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80" windowWidth="12000" windowHeight="6165" activeTab="0"/>
  </bookViews>
  <sheets>
    <sheet name="Tabelle1" sheetId="1" r:id="rId1"/>
  </sheets>
  <definedNames>
    <definedName name="h">'Tabelle1'!$C$4</definedName>
    <definedName name="K">'Tabelle1'!$C$5</definedName>
    <definedName name="r">'Tabelle1'!$C$3</definedName>
    <definedName name="var_h">#REF!</definedName>
    <definedName name="var_K">#REF!</definedName>
    <definedName name="var_r">#REF!</definedName>
  </definedNames>
  <calcPr fullCalcOnLoad="1"/>
</workbook>
</file>

<file path=xl/sharedStrings.xml><?xml version="1.0" encoding="utf-8"?>
<sst xmlns="http://schemas.openxmlformats.org/spreadsheetml/2006/main" count="9" uniqueCount="9">
  <si>
    <t>Konstantendefinitionsteil</t>
  </si>
  <si>
    <t>t</t>
  </si>
  <si>
    <t>K</t>
  </si>
  <si>
    <t>r</t>
  </si>
  <si>
    <t>h</t>
  </si>
  <si>
    <t>Ablaufteil</t>
  </si>
  <si>
    <t>N(t)</t>
  </si>
  <si>
    <t>dN/dt</t>
  </si>
  <si>
    <t>Begrenztes Wachstum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</si>
</sst>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.##000"/>
    <numFmt numFmtId="173" formatCode="\$#,#00"/>
    <numFmt numFmtId="174" formatCode="#,#00"/>
    <numFmt numFmtId="175" formatCode="%#,#00"/>
    <numFmt numFmtId="176" formatCode="#,"/>
    <numFmt numFmtId="177" formatCode="d&quot;. &quot;m\o\n\ad\ yyyy"/>
    <numFmt numFmtId="178" formatCode="0.00_)"/>
    <numFmt numFmtId="179" formatCode="0.0"/>
    <numFmt numFmtId="180" formatCode="0.E+00"/>
    <numFmt numFmtId="181" formatCode="0.0E+00"/>
    <numFmt numFmtId="182" formatCode="0.000"/>
    <numFmt numFmtId="183" formatCode="0.0000000000000000"/>
  </numFmts>
  <fonts count="10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color indexed="8"/>
      <name val="Courier"/>
      <family val="0"/>
    </font>
    <font>
      <b/>
      <sz val="12"/>
      <color indexed="8"/>
      <name val="Courier"/>
      <family val="0"/>
    </font>
    <font>
      <sz val="8"/>
      <name val="Courier"/>
      <family val="0"/>
    </font>
    <font>
      <sz val="11.5"/>
      <name val="Arial"/>
      <family val="0"/>
    </font>
    <font>
      <sz val="1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5" fillId="0" borderId="0">
      <alignment/>
      <protection locked="0"/>
    </xf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4" fontId="5" fillId="0" borderId="0">
      <alignment/>
      <protection locked="0"/>
    </xf>
    <xf numFmtId="172" fontId="5" fillId="0" borderId="0">
      <alignment/>
      <protection locked="0"/>
    </xf>
    <xf numFmtId="176" fontId="6" fillId="0" borderId="0">
      <alignment/>
      <protection locked="0"/>
    </xf>
    <xf numFmtId="176" fontId="6" fillId="0" borderId="0">
      <alignment/>
      <protection locked="0"/>
    </xf>
    <xf numFmtId="9" fontId="4" fillId="0" borderId="0" applyFont="0" applyFill="0" applyBorder="0" applyAlignment="0" applyProtection="0"/>
    <xf numFmtId="0" fontId="4" fillId="0" borderId="0">
      <alignment/>
      <protection/>
    </xf>
    <xf numFmtId="176" fontId="5" fillId="0" borderId="1">
      <alignment/>
      <protection locked="0"/>
    </xf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3" fontId="5" fillId="0" borderId="0">
      <alignment/>
      <protection locked="0"/>
    </xf>
  </cellStyleXfs>
  <cellXfs count="4">
    <xf numFmtId="0" fontId="0" fillId="0" borderId="0" xfId="0" applyAlignment="1">
      <alignment/>
    </xf>
    <xf numFmtId="0" fontId="4" fillId="0" borderId="0" xfId="23">
      <alignment/>
      <protection/>
    </xf>
    <xf numFmtId="0" fontId="9" fillId="0" borderId="0" xfId="23" applyFont="1">
      <alignment/>
      <protection/>
    </xf>
    <xf numFmtId="0" fontId="4" fillId="2" borderId="0" xfId="23" applyFill="1">
      <alignment/>
      <protection/>
    </xf>
  </cellXfs>
  <cellStyles count="14">
    <cellStyle name="Normal" xfId="0"/>
    <cellStyle name="Datum" xfId="15"/>
    <cellStyle name="Comma" xfId="16"/>
    <cellStyle name="Comma [0]" xfId="17"/>
    <cellStyle name="Fest" xfId="18"/>
    <cellStyle name="Komma" xfId="19"/>
    <cellStyle name="Kopfzeile1" xfId="20"/>
    <cellStyle name="Kopfzeile2" xfId="21"/>
    <cellStyle name="Percent" xfId="22"/>
    <cellStyle name="Standard_Mappe1" xfId="23"/>
    <cellStyle name="Summe" xfId="24"/>
    <cellStyle name="Currency" xfId="25"/>
    <cellStyle name="Currency [0]" xfId="26"/>
    <cellStyle name="Whrung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5"/>
          <c:y val="0.0335"/>
          <c:w val="0.86475"/>
          <c:h val="0.85575"/>
        </c:manualLayout>
      </c:layout>
      <c:scatterChart>
        <c:scatterStyle val="smooth"/>
        <c:varyColors val="0"/>
        <c:ser>
          <c:idx val="0"/>
          <c:order val="0"/>
          <c:tx>
            <c:strRef>
              <c:f>Tabelle1!$B$9</c:f>
              <c:strCache>
                <c:ptCount val="1"/>
                <c:pt idx="0">
                  <c:v>N(t)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Tabelle1!$A$10:$A$330</c:f>
              <c:numCache/>
            </c:numRef>
          </c:xVal>
          <c:yVal>
            <c:numRef>
              <c:f>Tabelle1!$B$10:$B$330</c:f>
              <c:numCache/>
            </c:numRef>
          </c:yVal>
          <c:smooth val="1"/>
        </c:ser>
        <c:axId val="23554023"/>
        <c:axId val="10659616"/>
      </c:scatterChart>
      <c:scatterChart>
        <c:scatterStyle val="lineMarker"/>
        <c:varyColors val="0"/>
        <c:ser>
          <c:idx val="1"/>
          <c:order val="1"/>
          <c:tx>
            <c:strRef>
              <c:f>Tabelle1!$C$9</c:f>
              <c:strCache>
                <c:ptCount val="1"/>
                <c:pt idx="0">
                  <c:v>dN/dt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Tabelle1!$A$10:$A$330</c:f>
              <c:numCache/>
            </c:numRef>
          </c:xVal>
          <c:yVal>
            <c:numRef>
              <c:f>Tabelle1!$C$10:$C$330</c:f>
              <c:numCache/>
            </c:numRef>
          </c:yVal>
          <c:smooth val="0"/>
        </c:ser>
        <c:axId val="28827681"/>
        <c:axId val="58122538"/>
      </c:scatterChart>
      <c:valAx>
        <c:axId val="23554023"/>
        <c:scaling>
          <c:orientation val="minMax"/>
          <c:max val="1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659616"/>
        <c:crosses val="autoZero"/>
        <c:crossBetween val="midCat"/>
        <c:dispUnits/>
        <c:majorUnit val="40"/>
      </c:valAx>
      <c:valAx>
        <c:axId val="106596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554023"/>
        <c:crosses val="autoZero"/>
        <c:crossBetween val="midCat"/>
        <c:dispUnits/>
        <c:majorUnit val="25"/>
      </c:valAx>
      <c:valAx>
        <c:axId val="28827681"/>
        <c:scaling>
          <c:orientation val="minMax"/>
        </c:scaling>
        <c:axPos val="b"/>
        <c:delete val="1"/>
        <c:majorTickMark val="in"/>
        <c:minorTickMark val="none"/>
        <c:tickLblPos val="nextTo"/>
        <c:crossAx val="58122538"/>
        <c:crosses val="max"/>
        <c:crossBetween val="midCat"/>
        <c:dispUnits/>
      </c:valAx>
      <c:valAx>
        <c:axId val="581225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dN/dt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82768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375"/>
          <c:y val="0.094"/>
        </c:manualLayout>
      </c:layout>
      <c:overlay val="0"/>
      <c:spPr>
        <a:noFill/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8</xdr:row>
      <xdr:rowOff>152400</xdr:rowOff>
    </xdr:from>
    <xdr:to>
      <xdr:col>9</xdr:col>
      <xdr:colOff>161925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2600325" y="1638300"/>
        <a:ext cx="51911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0"/>
  <sheetViews>
    <sheetView tabSelected="1" workbookViewId="0" topLeftCell="A1">
      <selection activeCell="C10" sqref="C10"/>
    </sheetView>
  </sheetViews>
  <sheetFormatPr defaultColWidth="8.8984375" defaultRowHeight="15"/>
  <cols>
    <col min="1" max="16384" width="8.8984375" style="1" customWidth="1"/>
  </cols>
  <sheetData>
    <row r="1" ht="23.25">
      <c r="A1" s="2" t="s">
        <v>8</v>
      </c>
    </row>
    <row r="2" ht="12.75">
      <c r="A2" s="1" t="s">
        <v>0</v>
      </c>
    </row>
    <row r="3" spans="2:3" ht="12.75">
      <c r="B3" s="1" t="s">
        <v>3</v>
      </c>
      <c r="C3" s="3">
        <v>0.05</v>
      </c>
    </row>
    <row r="4" spans="2:3" ht="12.75">
      <c r="B4" s="1" t="s">
        <v>4</v>
      </c>
      <c r="C4" s="3">
        <v>0.5</v>
      </c>
    </row>
    <row r="5" spans="2:3" ht="12.75">
      <c r="B5" s="1" t="s">
        <v>2</v>
      </c>
      <c r="C5" s="3">
        <v>100</v>
      </c>
    </row>
    <row r="8" ht="12.75">
      <c r="A8" s="1" t="s">
        <v>5</v>
      </c>
    </row>
    <row r="9" spans="1:3" ht="12.75">
      <c r="A9" s="1" t="s">
        <v>1</v>
      </c>
      <c r="B9" s="1" t="s">
        <v>6</v>
      </c>
      <c r="C9" s="1" t="s">
        <v>7</v>
      </c>
    </row>
    <row r="10" spans="1:3" ht="12.75">
      <c r="A10" s="3">
        <v>0</v>
      </c>
      <c r="B10" s="3">
        <v>2</v>
      </c>
      <c r="C10" s="1">
        <f aca="true" t="shared" si="0" ref="C10:C73">r*(1-B10/K)*B10</f>
        <v>0.098</v>
      </c>
    </row>
    <row r="11" spans="1:3" ht="12.75">
      <c r="A11" s="1">
        <f aca="true" t="shared" si="1" ref="A11:A74">A10+h</f>
        <v>0.5</v>
      </c>
      <c r="B11" s="1">
        <f aca="true" t="shared" si="2" ref="B11:B74">B10+h*C10</f>
        <v>2.049</v>
      </c>
      <c r="C11" s="1">
        <f t="shared" si="0"/>
        <v>0.1003507995</v>
      </c>
    </row>
    <row r="12" spans="1:3" ht="12.75">
      <c r="A12" s="1">
        <f t="shared" si="1"/>
        <v>1</v>
      </c>
      <c r="B12" s="1">
        <f t="shared" si="2"/>
        <v>2.09917539975</v>
      </c>
      <c r="C12" s="1">
        <f t="shared" si="0"/>
        <v>0.10275550130804223</v>
      </c>
    </row>
    <row r="13" spans="1:3" ht="12.75">
      <c r="A13" s="1">
        <f t="shared" si="1"/>
        <v>1.5</v>
      </c>
      <c r="B13" s="1">
        <f t="shared" si="2"/>
        <v>2.150553150404021</v>
      </c>
      <c r="C13" s="1">
        <f t="shared" si="0"/>
        <v>0.10521521809384474</v>
      </c>
    </row>
    <row r="14" spans="1:3" ht="12.75">
      <c r="A14" s="1">
        <f t="shared" si="1"/>
        <v>2</v>
      </c>
      <c r="B14" s="1">
        <f t="shared" si="2"/>
        <v>2.2031607594509435</v>
      </c>
      <c r="C14" s="1">
        <f t="shared" si="0"/>
        <v>0.10773107930655496</v>
      </c>
    </row>
    <row r="15" spans="1:3" ht="12.75">
      <c r="A15" s="1">
        <f t="shared" si="1"/>
        <v>2.5</v>
      </c>
      <c r="B15" s="1">
        <f t="shared" si="2"/>
        <v>2.257026299104221</v>
      </c>
      <c r="C15" s="1">
        <f t="shared" si="0"/>
        <v>0.11030423109778702</v>
      </c>
    </row>
    <row r="16" spans="1:3" ht="12.75">
      <c r="A16" s="1">
        <f t="shared" si="1"/>
        <v>3</v>
      </c>
      <c r="B16" s="1">
        <f t="shared" si="2"/>
        <v>2.312178414653115</v>
      </c>
      <c r="C16" s="1">
        <f t="shared" si="0"/>
        <v>0.11293583622206185</v>
      </c>
    </row>
    <row r="17" spans="1:3" ht="12.75">
      <c r="A17" s="1">
        <f t="shared" si="1"/>
        <v>3.5</v>
      </c>
      <c r="B17" s="1">
        <f t="shared" si="2"/>
        <v>2.3686463327641456</v>
      </c>
      <c r="C17" s="1">
        <f t="shared" si="0"/>
        <v>0.11562707391334877</v>
      </c>
    </row>
    <row r="18" spans="1:3" ht="12.75">
      <c r="A18" s="1">
        <f t="shared" si="1"/>
        <v>4</v>
      </c>
      <c r="B18" s="1">
        <f t="shared" si="2"/>
        <v>2.42645986972082</v>
      </c>
      <c r="C18" s="1">
        <f t="shared" si="0"/>
        <v>0.11837913973635823</v>
      </c>
    </row>
    <row r="19" spans="1:3" ht="12.75">
      <c r="A19" s="1">
        <f t="shared" si="1"/>
        <v>4.5</v>
      </c>
      <c r="B19" s="1">
        <f t="shared" si="2"/>
        <v>2.4856494395889994</v>
      </c>
      <c r="C19" s="1">
        <f t="shared" si="0"/>
        <v>0.12119324541118542</v>
      </c>
    </row>
    <row r="20" spans="1:3" ht="12.75">
      <c r="A20" s="1">
        <f t="shared" si="1"/>
        <v>5</v>
      </c>
      <c r="B20" s="1">
        <f t="shared" si="2"/>
        <v>2.546246062294592</v>
      </c>
      <c r="C20" s="1">
        <f t="shared" si="0"/>
        <v>0.12407061860985426</v>
      </c>
    </row>
    <row r="21" spans="1:3" ht="12.75">
      <c r="A21" s="1">
        <f t="shared" si="1"/>
        <v>5.5</v>
      </c>
      <c r="B21" s="1">
        <f t="shared" si="2"/>
        <v>2.6082813715995194</v>
      </c>
      <c r="C21" s="1">
        <f t="shared" si="0"/>
        <v>0.12701250272325945</v>
      </c>
    </row>
    <row r="22" spans="1:3" ht="12.75">
      <c r="A22" s="1">
        <f t="shared" si="1"/>
        <v>6</v>
      </c>
      <c r="B22" s="1">
        <f t="shared" si="2"/>
        <v>2.671787622961149</v>
      </c>
      <c r="C22" s="1">
        <f t="shared" si="0"/>
        <v>0.13002015659695326</v>
      </c>
    </row>
    <row r="23" spans="1:3" ht="12.75">
      <c r="A23" s="1">
        <f t="shared" si="1"/>
        <v>6.5</v>
      </c>
      <c r="B23" s="1">
        <f t="shared" si="2"/>
        <v>2.7367977012596256</v>
      </c>
      <c r="C23" s="1">
        <f t="shared" si="0"/>
        <v>0.1330948542341713</v>
      </c>
    </row>
    <row r="24" spans="1:3" ht="12.75">
      <c r="A24" s="1">
        <f t="shared" si="1"/>
        <v>7</v>
      </c>
      <c r="B24" s="1">
        <f t="shared" si="2"/>
        <v>2.8033451283767112</v>
      </c>
      <c r="C24" s="1">
        <f t="shared" si="0"/>
        <v>0.13623788446443885</v>
      </c>
    </row>
    <row r="25" spans="1:3" ht="12.75">
      <c r="A25" s="1">
        <f t="shared" si="1"/>
        <v>7.5</v>
      </c>
      <c r="B25" s="1">
        <f t="shared" si="2"/>
        <v>2.8714640706089307</v>
      </c>
      <c r="C25" s="1">
        <f t="shared" si="0"/>
        <v>0.13945055057604755</v>
      </c>
    </row>
    <row r="26" spans="1:3" ht="12.75">
      <c r="A26" s="1">
        <f t="shared" si="1"/>
        <v>8</v>
      </c>
      <c r="B26" s="1">
        <f t="shared" si="2"/>
        <v>2.9411893458969547</v>
      </c>
      <c r="C26" s="1">
        <f t="shared" si="0"/>
        <v>0.14273416991063886</v>
      </c>
    </row>
    <row r="27" spans="1:3" ht="12.75">
      <c r="A27" s="1">
        <f t="shared" si="1"/>
        <v>8.5</v>
      </c>
      <c r="B27" s="1">
        <f t="shared" si="2"/>
        <v>3.0125564308522743</v>
      </c>
      <c r="C27" s="1">
        <f t="shared" si="0"/>
        <v>0.14609007341807903</v>
      </c>
    </row>
    <row r="28" spans="1:3" ht="12.75">
      <c r="A28" s="1">
        <f t="shared" si="1"/>
        <v>9</v>
      </c>
      <c r="B28" s="1">
        <f t="shared" si="2"/>
        <v>3.0856014675613137</v>
      </c>
      <c r="C28" s="1">
        <f t="shared" si="0"/>
        <v>0.14951960516975743</v>
      </c>
    </row>
    <row r="29" spans="1:3" ht="12.75">
      <c r="A29" s="1">
        <f t="shared" si="1"/>
        <v>9.5</v>
      </c>
      <c r="B29" s="1">
        <f t="shared" si="2"/>
        <v>3.1603612701461925</v>
      </c>
      <c r="C29" s="1">
        <f t="shared" si="0"/>
        <v>0.1530241218283896</v>
      </c>
    </row>
    <row r="30" spans="1:3" ht="12.75">
      <c r="A30" s="1">
        <f t="shared" si="1"/>
        <v>10</v>
      </c>
      <c r="B30" s="1">
        <f t="shared" si="2"/>
        <v>3.236873331060387</v>
      </c>
      <c r="C30" s="1">
        <f t="shared" si="0"/>
        <v>0.15660499207235437</v>
      </c>
    </row>
    <row r="31" spans="1:3" ht="12.75">
      <c r="A31" s="1">
        <f t="shared" si="1"/>
        <v>10.5</v>
      </c>
      <c r="B31" s="1">
        <f t="shared" si="2"/>
        <v>3.3151758270965646</v>
      </c>
      <c r="C31" s="1">
        <f t="shared" si="0"/>
        <v>0.16026359597254555</v>
      </c>
    </row>
    <row r="32" spans="1:3" ht="12.75">
      <c r="A32" s="1">
        <f t="shared" si="1"/>
        <v>11</v>
      </c>
      <c r="B32" s="1">
        <f t="shared" si="2"/>
        <v>3.3953076250828373</v>
      </c>
      <c r="C32" s="1">
        <f t="shared" si="0"/>
        <v>0.16400132431966905</v>
      </c>
    </row>
    <row r="33" spans="1:3" ht="12.75">
      <c r="A33" s="1">
        <f t="shared" si="1"/>
        <v>11.5</v>
      </c>
      <c r="B33" s="1">
        <f t="shared" si="2"/>
        <v>3.4773082872426717</v>
      </c>
      <c r="C33" s="1">
        <f t="shared" si="0"/>
        <v>0.16781957789987031</v>
      </c>
    </row>
    <row r="34" spans="1:3" ht="12.75">
      <c r="A34" s="1">
        <f t="shared" si="1"/>
        <v>12</v>
      </c>
      <c r="B34" s="1">
        <f t="shared" si="2"/>
        <v>3.5612180761926067</v>
      </c>
      <c r="C34" s="1">
        <f t="shared" si="0"/>
        <v>0.17171976671652986</v>
      </c>
    </row>
    <row r="35" spans="1:3" ht="12.75">
      <c r="A35" s="1">
        <f t="shared" si="1"/>
        <v>12.5</v>
      </c>
      <c r="B35" s="1">
        <f t="shared" si="2"/>
        <v>3.6470779595508716</v>
      </c>
      <c r="C35" s="1">
        <f t="shared" si="0"/>
        <v>0.17570330915602272</v>
      </c>
    </row>
    <row r="36" spans="1:3" ht="12.75">
      <c r="A36" s="1">
        <f t="shared" si="1"/>
        <v>13</v>
      </c>
      <c r="B36" s="1">
        <f t="shared" si="2"/>
        <v>3.734929614128883</v>
      </c>
      <c r="C36" s="1">
        <f t="shared" si="0"/>
        <v>0.1797716310951957</v>
      </c>
    </row>
    <row r="37" spans="1:3" ht="12.75">
      <c r="A37" s="1">
        <f t="shared" si="1"/>
        <v>13.5</v>
      </c>
      <c r="B37" s="1">
        <f t="shared" si="2"/>
        <v>3.8248154296764807</v>
      </c>
      <c r="C37" s="1">
        <f t="shared" si="0"/>
        <v>0.18392616494827843</v>
      </c>
    </row>
    <row r="38" spans="1:3" ht="12.75">
      <c r="A38" s="1">
        <f t="shared" si="1"/>
        <v>14</v>
      </c>
      <c r="B38" s="1">
        <f t="shared" si="2"/>
        <v>3.91677851215062</v>
      </c>
      <c r="C38" s="1">
        <f t="shared" si="0"/>
        <v>0.1881683486509086</v>
      </c>
    </row>
    <row r="39" spans="1:3" ht="12.75">
      <c r="A39" s="1">
        <f t="shared" si="1"/>
        <v>14.5</v>
      </c>
      <c r="B39" s="1">
        <f t="shared" si="2"/>
        <v>4.010862686476075</v>
      </c>
      <c r="C39" s="1">
        <f t="shared" si="0"/>
        <v>0.1924996245789207</v>
      </c>
    </row>
    <row r="40" spans="1:3" ht="12.75">
      <c r="A40" s="1">
        <f t="shared" si="1"/>
        <v>15</v>
      </c>
      <c r="B40" s="1">
        <f t="shared" si="2"/>
        <v>4.1071124987655345</v>
      </c>
      <c r="C40" s="1">
        <f t="shared" si="0"/>
        <v>0.19692143839951873</v>
      </c>
    </row>
    <row r="41" spans="1:3" ht="12.75">
      <c r="A41" s="1">
        <f t="shared" si="1"/>
        <v>15.5</v>
      </c>
      <c r="B41" s="1">
        <f t="shared" si="2"/>
        <v>4.205573217965294</v>
      </c>
      <c r="C41" s="1">
        <f t="shared" si="0"/>
        <v>0.20143523785243123</v>
      </c>
    </row>
    <row r="42" spans="1:3" ht="12.75">
      <c r="A42" s="1">
        <f t="shared" si="1"/>
        <v>16</v>
      </c>
      <c r="B42" s="1">
        <f t="shared" si="2"/>
        <v>4.30629083689151</v>
      </c>
      <c r="C42" s="1">
        <f t="shared" si="0"/>
        <v>0.20604247145862759</v>
      </c>
    </row>
    <row r="43" spans="1:3" ht="12.75">
      <c r="A43" s="1">
        <f t="shared" si="1"/>
        <v>16.5</v>
      </c>
      <c r="B43" s="1">
        <f t="shared" si="2"/>
        <v>4.409312072620823</v>
      </c>
      <c r="C43" s="1">
        <f t="shared" si="0"/>
        <v>0.21074458715416128</v>
      </c>
    </row>
    <row r="44" spans="1:3" ht="12.75">
      <c r="A44" s="1">
        <f t="shared" si="1"/>
        <v>17</v>
      </c>
      <c r="B44" s="1">
        <f t="shared" si="2"/>
        <v>4.514684366197904</v>
      </c>
      <c r="C44" s="1">
        <f t="shared" si="0"/>
        <v>0.21554303084669932</v>
      </c>
    </row>
    <row r="45" spans="1:3" ht="12.75">
      <c r="A45" s="1">
        <f t="shared" si="1"/>
        <v>17.5</v>
      </c>
      <c r="B45" s="1">
        <f t="shared" si="2"/>
        <v>4.622455881621254</v>
      </c>
      <c r="C45" s="1">
        <f t="shared" si="0"/>
        <v>0.22043924489229522</v>
      </c>
    </row>
    <row r="46" spans="1:3" ht="12.75">
      <c r="A46" s="1">
        <f t="shared" si="1"/>
        <v>18</v>
      </c>
      <c r="B46" s="1">
        <f t="shared" si="2"/>
        <v>4.732675504067402</v>
      </c>
      <c r="C46" s="1">
        <f t="shared" si="0"/>
        <v>0.2254346664899703</v>
      </c>
    </row>
    <row r="47" spans="1:3" ht="12.75">
      <c r="A47" s="1">
        <f t="shared" si="1"/>
        <v>18.5</v>
      </c>
      <c r="B47" s="1">
        <f t="shared" si="2"/>
        <v>4.845392837312387</v>
      </c>
      <c r="C47" s="1">
        <f t="shared" si="0"/>
        <v>0.23053072599168026</v>
      </c>
    </row>
    <row r="48" spans="1:3" ht="12.75">
      <c r="A48" s="1">
        <f t="shared" si="1"/>
        <v>19</v>
      </c>
      <c r="B48" s="1">
        <f t="shared" si="2"/>
        <v>4.960658200308227</v>
      </c>
      <c r="C48" s="1">
        <f t="shared" si="0"/>
        <v>0.23572884512526873</v>
      </c>
    </row>
    <row r="49" spans="1:3" ht="12.75">
      <c r="A49" s="1">
        <f t="shared" si="1"/>
        <v>19.5</v>
      </c>
      <c r="B49" s="1">
        <f t="shared" si="2"/>
        <v>5.078522622870862</v>
      </c>
      <c r="C49" s="1">
        <f t="shared" si="0"/>
        <v>0.24103043512803754</v>
      </c>
    </row>
    <row r="50" spans="1:3" ht="12.75">
      <c r="A50" s="1">
        <f t="shared" si="1"/>
        <v>20</v>
      </c>
      <c r="B50" s="1">
        <f t="shared" si="2"/>
        <v>5.1990378404348805</v>
      </c>
      <c r="C50" s="1">
        <f t="shared" si="0"/>
        <v>0.24643689478860714</v>
      </c>
    </row>
    <row r="51" spans="1:3" ht="12.75">
      <c r="A51" s="1">
        <f t="shared" si="1"/>
        <v>20.5</v>
      </c>
      <c r="B51" s="1">
        <f t="shared" si="2"/>
        <v>5.322256287829184</v>
      </c>
      <c r="C51" s="1">
        <f t="shared" si="0"/>
        <v>0.2519496083947906</v>
      </c>
    </row>
    <row r="52" spans="1:3" ht="12.75">
      <c r="A52" s="1">
        <f t="shared" si="1"/>
        <v>21</v>
      </c>
      <c r="B52" s="1">
        <f t="shared" si="2"/>
        <v>5.448231092026579</v>
      </c>
      <c r="C52" s="1">
        <f t="shared" si="0"/>
        <v>0.2575699435852664</v>
      </c>
    </row>
    <row r="53" spans="1:3" ht="12.75">
      <c r="A53" s="1">
        <f t="shared" si="1"/>
        <v>21.5</v>
      </c>
      <c r="B53" s="1">
        <f t="shared" si="2"/>
        <v>5.5770160638192126</v>
      </c>
      <c r="C53" s="1">
        <f t="shared" si="0"/>
        <v>0.26329924910291186</v>
      </c>
    </row>
    <row r="54" spans="1:3" ht="12.75">
      <c r="A54" s="1">
        <f t="shared" si="1"/>
        <v>22</v>
      </c>
      <c r="B54" s="1">
        <f t="shared" si="2"/>
        <v>5.708665688370669</v>
      </c>
      <c r="C54" s="1">
        <f t="shared" si="0"/>
        <v>0.26913885244774316</v>
      </c>
    </row>
    <row r="55" spans="1:3" ht="12.75">
      <c r="A55" s="1">
        <f t="shared" si="1"/>
        <v>22.5</v>
      </c>
      <c r="B55" s="1">
        <f t="shared" si="2"/>
        <v>5.84323511459454</v>
      </c>
      <c r="C55" s="1">
        <f t="shared" si="0"/>
        <v>0.2750900574275117</v>
      </c>
    </row>
    <row r="56" spans="1:3" ht="12.75">
      <c r="A56" s="1">
        <f t="shared" si="1"/>
        <v>23</v>
      </c>
      <c r="B56" s="1">
        <f t="shared" si="2"/>
        <v>5.980780143308296</v>
      </c>
      <c r="C56" s="1">
        <f t="shared" si="0"/>
        <v>0.2811541416041194</v>
      </c>
    </row>
    <row r="57" spans="1:3" ht="12.75">
      <c r="A57" s="1">
        <f t="shared" si="1"/>
        <v>23.5</v>
      </c>
      <c r="B57" s="1">
        <f t="shared" si="2"/>
        <v>6.121357214110356</v>
      </c>
      <c r="C57" s="1">
        <f t="shared" si="0"/>
        <v>0.28733235363414733</v>
      </c>
    </row>
    <row r="58" spans="1:3" ht="12.75">
      <c r="A58" s="1">
        <f t="shared" si="1"/>
        <v>24</v>
      </c>
      <c r="B58" s="1">
        <f t="shared" si="2"/>
        <v>6.265023390927429</v>
      </c>
      <c r="C58" s="1">
        <f t="shared" si="0"/>
        <v>0.2936259105019376</v>
      </c>
    </row>
    <row r="59" spans="1:3" ht="12.75">
      <c r="A59" s="1">
        <f t="shared" si="1"/>
        <v>24.5</v>
      </c>
      <c r="B59" s="1">
        <f t="shared" si="2"/>
        <v>6.411836346178398</v>
      </c>
      <c r="C59" s="1">
        <f t="shared" si="0"/>
        <v>0.30003599464383274</v>
      </c>
    </row>
    <row r="60" spans="1:3" ht="12.75">
      <c r="A60" s="1">
        <f t="shared" si="1"/>
        <v>25</v>
      </c>
      <c r="B60" s="1">
        <f t="shared" si="2"/>
        <v>6.561854343500315</v>
      </c>
      <c r="C60" s="1">
        <f t="shared" si="0"/>
        <v>0.30656375096235877</v>
      </c>
    </row>
    <row r="61" spans="1:3" ht="12.75">
      <c r="A61" s="1">
        <f t="shared" si="1"/>
        <v>25.5</v>
      </c>
      <c r="B61" s="1">
        <f t="shared" si="2"/>
        <v>6.7151362189814945</v>
      </c>
      <c r="C61" s="1">
        <f t="shared" si="0"/>
        <v>0.3132102837293362</v>
      </c>
    </row>
    <row r="62" spans="1:3" ht="12.75">
      <c r="A62" s="1">
        <f t="shared" si="1"/>
        <v>26</v>
      </c>
      <c r="B62" s="1">
        <f t="shared" si="2"/>
        <v>6.871741360846163</v>
      </c>
      <c r="C62" s="1">
        <f t="shared" si="0"/>
        <v>0.3199766533771262</v>
      </c>
    </row>
    <row r="63" spans="1:3" ht="12.75">
      <c r="A63" s="1">
        <f t="shared" si="1"/>
        <v>26.5</v>
      </c>
      <c r="B63" s="1">
        <f t="shared" si="2"/>
        <v>7.031729687534726</v>
      </c>
      <c r="C63" s="1">
        <f t="shared" si="0"/>
        <v>0.32686387317745774</v>
      </c>
    </row>
    <row r="64" spans="1:3" ht="12.75">
      <c r="A64" s="1">
        <f t="shared" si="1"/>
        <v>27</v>
      </c>
      <c r="B64" s="1">
        <f t="shared" si="2"/>
        <v>7.195161624123455</v>
      </c>
      <c r="C64" s="1">
        <f t="shared" si="0"/>
        <v>0.3338729058075433</v>
      </c>
    </row>
    <row r="65" spans="1:3" ht="12.75">
      <c r="A65" s="1">
        <f t="shared" si="1"/>
        <v>27.5</v>
      </c>
      <c r="B65" s="1">
        <f t="shared" si="2"/>
        <v>7.362098077027227</v>
      </c>
      <c r="C65" s="1">
        <f t="shared" si="0"/>
        <v>0.3410046598034774</v>
      </c>
    </row>
    <row r="66" spans="1:3" ht="12.75">
      <c r="A66" s="1">
        <f t="shared" si="1"/>
        <v>28</v>
      </c>
      <c r="B66" s="1">
        <f t="shared" si="2"/>
        <v>7.532600406928966</v>
      </c>
      <c r="C66" s="1">
        <f t="shared" si="0"/>
        <v>0.3482599859012151</v>
      </c>
    </row>
    <row r="67" spans="1:3" ht="12.75">
      <c r="A67" s="1">
        <f t="shared" si="1"/>
        <v>28.5</v>
      </c>
      <c r="B67" s="1">
        <f t="shared" si="2"/>
        <v>7.706730399879573</v>
      </c>
      <c r="C67" s="1">
        <f t="shared" si="0"/>
        <v>0.35563967326576473</v>
      </c>
    </row>
    <row r="68" spans="1:3" ht="12.75">
      <c r="A68" s="1">
        <f t="shared" si="1"/>
        <v>29</v>
      </c>
      <c r="B68" s="1">
        <f t="shared" si="2"/>
        <v>7.884550236512456</v>
      </c>
      <c r="C68" s="1">
        <f t="shared" si="0"/>
        <v>0.36314444560957854</v>
      </c>
    </row>
    <row r="69" spans="1:3" ht="12.75">
      <c r="A69" s="1">
        <f t="shared" si="1"/>
        <v>29.5</v>
      </c>
      <c r="B69" s="1">
        <f t="shared" si="2"/>
        <v>8.066122459317246</v>
      </c>
      <c r="C69" s="1">
        <f t="shared" si="0"/>
        <v>0.37077495720151127</v>
      </c>
    </row>
    <row r="70" spans="1:3" ht="12.75">
      <c r="A70" s="1">
        <f t="shared" si="1"/>
        <v>30</v>
      </c>
      <c r="B70" s="1">
        <f t="shared" si="2"/>
        <v>8.251509937918001</v>
      </c>
      <c r="C70" s="1">
        <f t="shared" si="0"/>
        <v>0.3785317887681203</v>
      </c>
    </row>
    <row r="71" spans="1:3" ht="12.75">
      <c r="A71" s="1">
        <f t="shared" si="1"/>
        <v>30.5</v>
      </c>
      <c r="B71" s="1">
        <f t="shared" si="2"/>
        <v>8.440775832302062</v>
      </c>
      <c r="C71" s="1">
        <f t="shared" si="0"/>
        <v>0.3864154432895159</v>
      </c>
    </row>
    <row r="72" spans="1:3" ht="12.75">
      <c r="A72" s="1">
        <f t="shared" si="1"/>
        <v>31</v>
      </c>
      <c r="B72" s="1">
        <f t="shared" si="2"/>
        <v>8.63398355394682</v>
      </c>
      <c r="C72" s="1">
        <f t="shared" si="0"/>
        <v>0.39442634169242896</v>
      </c>
    </row>
    <row r="73" spans="1:3" ht="12.75">
      <c r="A73" s="1">
        <f t="shared" si="1"/>
        <v>31.5</v>
      </c>
      <c r="B73" s="1">
        <f t="shared" si="2"/>
        <v>8.831196724793035</v>
      </c>
      <c r="C73" s="1">
        <f t="shared" si="0"/>
        <v>0.40256481844365416</v>
      </c>
    </row>
    <row r="74" spans="1:3" ht="12.75">
      <c r="A74" s="1">
        <f t="shared" si="1"/>
        <v>32</v>
      </c>
      <c r="B74" s="1">
        <f t="shared" si="2"/>
        <v>9.032479134014862</v>
      </c>
      <c r="C74" s="1">
        <f aca="true" t="shared" si="3" ref="C74:C137">r*(1-B74/K)*B74</f>
        <v>0.41083111704753617</v>
      </c>
    </row>
    <row r="75" spans="1:3" ht="12.75">
      <c r="A75" s="1">
        <f aca="true" t="shared" si="4" ref="A75:A138">A74+h</f>
        <v>32.5</v>
      </c>
      <c r="B75" s="1">
        <f aca="true" t="shared" si="5" ref="B75:B138">B74+h*C74</f>
        <v>9.23789469253863</v>
      </c>
      <c r="C75" s="1">
        <f t="shared" si="3"/>
        <v>0.4192253854517148</v>
      </c>
    </row>
    <row r="76" spans="1:3" ht="12.75">
      <c r="A76" s="1">
        <f t="shared" si="4"/>
        <v>33</v>
      </c>
      <c r="B76" s="1">
        <f t="shared" si="5"/>
        <v>9.447507385264487</v>
      </c>
      <c r="C76" s="1">
        <f t="shared" si="3"/>
        <v>0.4277476713659109</v>
      </c>
    </row>
    <row r="77" spans="1:3" ht="12.75">
      <c r="A77" s="1">
        <f t="shared" si="4"/>
        <v>33.5</v>
      </c>
      <c r="B77" s="1">
        <f t="shared" si="5"/>
        <v>9.661381220947442</v>
      </c>
      <c r="C77" s="1">
        <f t="shared" si="3"/>
        <v>0.4363979174991342</v>
      </c>
    </row>
    <row r="78" spans="1:3" ht="12.75">
      <c r="A78" s="1">
        <f t="shared" si="4"/>
        <v>34</v>
      </c>
      <c r="B78" s="1">
        <f t="shared" si="5"/>
        <v>9.87958017969701</v>
      </c>
      <c r="C78" s="1">
        <f t="shared" si="3"/>
        <v>0.44517595672131954</v>
      </c>
    </row>
    <row r="79" spans="1:3" ht="12.75">
      <c r="A79" s="1">
        <f t="shared" si="4"/>
        <v>34.5</v>
      </c>
      <c r="B79" s="1">
        <f t="shared" si="5"/>
        <v>10.102168158057669</v>
      </c>
      <c r="C79" s="1">
        <f t="shared" si="3"/>
        <v>0.45408150715604634</v>
      </c>
    </row>
    <row r="80" spans="1:3" ht="12.75">
      <c r="A80" s="1">
        <f t="shared" si="4"/>
        <v>35</v>
      </c>
      <c r="B80" s="1">
        <f t="shared" si="5"/>
        <v>10.329208911635693</v>
      </c>
      <c r="C80" s="1">
        <f t="shared" si="3"/>
        <v>0.4631141672116776</v>
      </c>
    </row>
    <row r="81" spans="1:3" ht="12.75">
      <c r="A81" s="1">
        <f t="shared" si="4"/>
        <v>35.5</v>
      </c>
      <c r="B81" s="1">
        <f t="shared" si="5"/>
        <v>10.560765995241532</v>
      </c>
      <c r="C81" s="1">
        <f t="shared" si="3"/>
        <v>0.4722734105589517</v>
      </c>
    </row>
    <row r="82" spans="1:3" ht="12.75">
      <c r="A82" s="1">
        <f t="shared" si="4"/>
        <v>36</v>
      </c>
      <c r="B82" s="1">
        <f t="shared" si="5"/>
        <v>10.796902700521008</v>
      </c>
      <c r="C82" s="1">
        <f t="shared" si="3"/>
        <v>0.48155858106379157</v>
      </c>
    </row>
    <row r="83" spans="1:3" ht="12.75">
      <c r="A83" s="1">
        <f t="shared" si="4"/>
        <v>36.5</v>
      </c>
      <c r="B83" s="1">
        <f t="shared" si="5"/>
        <v>11.037681991052903</v>
      </c>
      <c r="C83" s="1">
        <f t="shared" si="3"/>
        <v>0.49096888768483843</v>
      </c>
    </row>
    <row r="84" spans="1:3" ht="12.75">
      <c r="A84" s="1">
        <f t="shared" si="4"/>
        <v>37</v>
      </c>
      <c r="B84" s="1">
        <f t="shared" si="5"/>
        <v>11.283166434895323</v>
      </c>
      <c r="C84" s="1">
        <f t="shared" si="3"/>
        <v>0.500503399345992</v>
      </c>
    </row>
    <row r="85" spans="1:3" ht="12.75">
      <c r="A85" s="1">
        <f t="shared" si="4"/>
        <v>37.5</v>
      </c>
      <c r="B85" s="1">
        <f t="shared" si="5"/>
        <v>11.533418134568318</v>
      </c>
      <c r="C85" s="1">
        <f t="shared" si="3"/>
        <v>0.5101610397950213</v>
      </c>
    </row>
    <row r="86" spans="1:3" ht="12.75">
      <c r="A86" s="1">
        <f t="shared" si="4"/>
        <v>38</v>
      </c>
      <c r="B86" s="1">
        <f t="shared" si="5"/>
        <v>11.78849865446583</v>
      </c>
      <c r="C86" s="1">
        <f t="shared" si="3"/>
        <v>0.5199405824601202</v>
      </c>
    </row>
    <row r="87" spans="1:3" ht="12.75">
      <c r="A87" s="1">
        <f t="shared" si="4"/>
        <v>38.5</v>
      </c>
      <c r="B87" s="1">
        <f t="shared" si="5"/>
        <v>12.04846894569589</v>
      </c>
      <c r="C87" s="1">
        <f t="shared" si="3"/>
        <v>0.5298406453170954</v>
      </c>
    </row>
    <row r="88" spans="1:3" ht="12.75">
      <c r="A88" s="1">
        <f t="shared" si="4"/>
        <v>39</v>
      </c>
      <c r="B88" s="1">
        <f t="shared" si="5"/>
        <v>12.313389268354436</v>
      </c>
      <c r="C88" s="1">
        <f t="shared" si="3"/>
        <v>0.5398596857807088</v>
      </c>
    </row>
    <row r="89" spans="1:3" ht="12.75">
      <c r="A89" s="1">
        <f t="shared" si="4"/>
        <v>39.5</v>
      </c>
      <c r="B89" s="1">
        <f t="shared" si="5"/>
        <v>12.58331911124479</v>
      </c>
      <c r="C89" s="1">
        <f t="shared" si="3"/>
        <v>0.5499959956345303</v>
      </c>
    </row>
    <row r="90" spans="1:3" ht="12.75">
      <c r="A90" s="1">
        <f t="shared" si="4"/>
        <v>40</v>
      </c>
      <c r="B90" s="1">
        <f t="shared" si="5"/>
        <v>12.858317109062055</v>
      </c>
      <c r="C90" s="1">
        <f t="shared" si="3"/>
        <v>0.5602476960145037</v>
      </c>
    </row>
    <row r="91" spans="1:3" ht="12.75">
      <c r="A91" s="1">
        <f t="shared" si="4"/>
        <v>40.5</v>
      </c>
      <c r="B91" s="1">
        <f t="shared" si="5"/>
        <v>13.138440957069307</v>
      </c>
      <c r="C91" s="1">
        <f t="shared" si="3"/>
        <v>0.5706127324622672</v>
      </c>
    </row>
    <row r="92" spans="1:3" ht="12.75">
      <c r="A92" s="1">
        <f t="shared" si="4"/>
        <v>41</v>
      </c>
      <c r="B92" s="1">
        <f t="shared" si="5"/>
        <v>13.42374732330044</v>
      </c>
      <c r="C92" s="1">
        <f t="shared" si="3"/>
        <v>0.5810888700651141</v>
      </c>
    </row>
    <row r="93" spans="1:3" ht="12.75">
      <c r="A93" s="1">
        <f t="shared" si="4"/>
        <v>41.5</v>
      </c>
      <c r="B93" s="1">
        <f t="shared" si="5"/>
        <v>13.714291758332996</v>
      </c>
      <c r="C93" s="1">
        <f t="shared" si="3"/>
        <v>0.5916736887003097</v>
      </c>
    </row>
    <row r="94" spans="1:3" ht="12.75">
      <c r="A94" s="1">
        <f t="shared" si="4"/>
        <v>42</v>
      </c>
      <c r="B94" s="1">
        <f t="shared" si="5"/>
        <v>14.010128602683151</v>
      </c>
      <c r="C94" s="1">
        <f t="shared" si="3"/>
        <v>0.6023645784022973</v>
      </c>
    </row>
    <row r="95" spans="1:3" ht="12.75">
      <c r="A95" s="1">
        <f t="shared" si="4"/>
        <v>42.5</v>
      </c>
      <c r="B95" s="1">
        <f t="shared" si="5"/>
        <v>14.3113108918843</v>
      </c>
      <c r="C95" s="1">
        <f t="shared" si="3"/>
        <v>0.613158734872132</v>
      </c>
    </row>
    <row r="96" spans="1:3" ht="12.75">
      <c r="A96" s="1">
        <f t="shared" si="4"/>
        <v>43</v>
      </c>
      <c r="B96" s="1">
        <f t="shared" si="5"/>
        <v>14.617890259320367</v>
      </c>
      <c r="C96" s="1">
        <f t="shared" si="3"/>
        <v>0.6240531551492517</v>
      </c>
    </row>
    <row r="97" spans="1:3" ht="12.75">
      <c r="A97" s="1">
        <f t="shared" si="4"/>
        <v>43.5</v>
      </c>
      <c r="B97" s="1">
        <f t="shared" si="5"/>
        <v>14.929916836894993</v>
      </c>
      <c r="C97" s="1">
        <f t="shared" si="3"/>
        <v>0.6350446334664493</v>
      </c>
    </row>
    <row r="98" spans="1:3" ht="12.75">
      <c r="A98" s="1">
        <f t="shared" si="4"/>
        <v>44</v>
      </c>
      <c r="B98" s="1">
        <f t="shared" si="5"/>
        <v>15.247439153628218</v>
      </c>
      <c r="C98" s="1">
        <f t="shared" si="3"/>
        <v>0.6461297573096135</v>
      </c>
    </row>
    <row r="99" spans="1:3" ht="12.75">
      <c r="A99" s="1">
        <f t="shared" si="4"/>
        <v>44.5</v>
      </c>
      <c r="B99" s="1">
        <f t="shared" si="5"/>
        <v>15.570504032283024</v>
      </c>
      <c r="C99" s="1">
        <f t="shared" si="3"/>
        <v>0.6573049037044802</v>
      </c>
    </row>
    <row r="100" spans="1:3" ht="12.75">
      <c r="A100" s="1">
        <f t="shared" si="4"/>
        <v>45</v>
      </c>
      <c r="B100" s="1">
        <f t="shared" si="5"/>
        <v>15.899156484135265</v>
      </c>
      <c r="C100" s="1">
        <f t="shared" si="3"/>
        <v>0.668566235753253</v>
      </c>
    </row>
    <row r="101" spans="1:3" ht="12.75">
      <c r="A101" s="1">
        <f t="shared" si="4"/>
        <v>45.5</v>
      </c>
      <c r="B101" s="1">
        <f t="shared" si="5"/>
        <v>16.23343960201189</v>
      </c>
      <c r="C101" s="1">
        <f t="shared" si="3"/>
        <v>0.6799096994445106</v>
      </c>
    </row>
    <row r="102" spans="1:3" ht="12.75">
      <c r="A102" s="1">
        <f t="shared" si="4"/>
        <v>46</v>
      </c>
      <c r="B102" s="1">
        <f t="shared" si="5"/>
        <v>16.573394451734146</v>
      </c>
      <c r="C102" s="1">
        <f t="shared" si="3"/>
        <v>0.6913310207603213</v>
      </c>
    </row>
    <row r="103" spans="1:3" ht="12.75">
      <c r="A103" s="1">
        <f t="shared" si="4"/>
        <v>46.5</v>
      </c>
      <c r="B103" s="1">
        <f t="shared" si="5"/>
        <v>16.919059962114307</v>
      </c>
      <c r="C103" s="1">
        <f t="shared" si="3"/>
        <v>0.7028257031049057</v>
      </c>
    </row>
    <row r="104" spans="1:3" ht="12.75">
      <c r="A104" s="1">
        <f t="shared" si="4"/>
        <v>47</v>
      </c>
      <c r="B104" s="1">
        <f t="shared" si="5"/>
        <v>17.27047281366676</v>
      </c>
      <c r="C104" s="1">
        <f t="shared" si="3"/>
        <v>0.7143890250795368</v>
      </c>
    </row>
    <row r="105" spans="1:3" ht="12.75">
      <c r="A105" s="1">
        <f t="shared" si="4"/>
        <v>47.5</v>
      </c>
      <c r="B105" s="1">
        <f t="shared" si="5"/>
        <v>17.627667326206527</v>
      </c>
      <c r="C105" s="1">
        <f t="shared" si="3"/>
        <v>0.7260160386286217</v>
      </c>
    </row>
    <row r="106" spans="1:3" ht="12.75">
      <c r="A106" s="1">
        <f t="shared" si="4"/>
        <v>48</v>
      </c>
      <c r="B106" s="1">
        <f t="shared" si="5"/>
        <v>17.990675345520838</v>
      </c>
      <c r="C106" s="1">
        <f t="shared" si="3"/>
        <v>0.7377015675820764</v>
      </c>
    </row>
    <row r="107" spans="1:3" ht="12.75">
      <c r="A107" s="1">
        <f t="shared" si="4"/>
        <v>48.5</v>
      </c>
      <c r="B107" s="1">
        <f t="shared" si="5"/>
        <v>18.359526129311877</v>
      </c>
      <c r="C107" s="1">
        <f t="shared" si="3"/>
        <v>0.7494402066191511</v>
      </c>
    </row>
    <row r="108" spans="1:3" ht="12.75">
      <c r="A108" s="1">
        <f t="shared" si="4"/>
        <v>49</v>
      </c>
      <c r="B108" s="1">
        <f t="shared" si="5"/>
        <v>18.73424623262145</v>
      </c>
      <c r="C108" s="1">
        <f t="shared" si="3"/>
        <v>0.761226320678827</v>
      </c>
    </row>
    <row r="109" spans="1:3" ht="12.75">
      <c r="A109" s="1">
        <f t="shared" si="4"/>
        <v>49.5</v>
      </c>
      <c r="B109" s="1">
        <f t="shared" si="5"/>
        <v>19.114859392960867</v>
      </c>
      <c r="C109" s="1">
        <f t="shared" si="3"/>
        <v>0.7730540448417113</v>
      </c>
    </row>
    <row r="110" spans="1:3" ht="12.75">
      <c r="A110" s="1">
        <f t="shared" si="4"/>
        <v>50</v>
      </c>
      <c r="B110" s="1">
        <f t="shared" si="5"/>
        <v>19.501386415381724</v>
      </c>
      <c r="C110" s="1">
        <f t="shared" si="3"/>
        <v>0.7849172847080688</v>
      </c>
    </row>
    <row r="111" spans="1:3" ht="12.75">
      <c r="A111" s="1">
        <f t="shared" si="4"/>
        <v>50.5</v>
      </c>
      <c r="B111" s="1">
        <f t="shared" si="5"/>
        <v>19.89384505773576</v>
      </c>
      <c r="C111" s="1">
        <f t="shared" si="3"/>
        <v>0.7968097172961893</v>
      </c>
    </row>
    <row r="112" spans="1:3" ht="12.75">
      <c r="A112" s="1">
        <f t="shared" si="4"/>
        <v>51</v>
      </c>
      <c r="B112" s="1">
        <f t="shared" si="5"/>
        <v>20.292249916383856</v>
      </c>
      <c r="C112" s="1">
        <f t="shared" si="3"/>
        <v>0.8087247924847025</v>
      </c>
    </row>
    <row r="113" spans="1:3" ht="12.75">
      <c r="A113" s="1">
        <f t="shared" si="4"/>
        <v>51.5</v>
      </c>
      <c r="B113" s="1">
        <f t="shared" si="5"/>
        <v>20.696612312626208</v>
      </c>
      <c r="C113" s="1">
        <f t="shared" si="3"/>
        <v>0.820655735021735</v>
      </c>
    </row>
    <row r="114" spans="1:3" ht="12.75">
      <c r="A114" s="1">
        <f t="shared" si="4"/>
        <v>52</v>
      </c>
      <c r="B114" s="1">
        <f t="shared" si="5"/>
        <v>21.106940180137077</v>
      </c>
      <c r="C114" s="1">
        <f t="shared" si="3"/>
        <v>0.8325955471229114</v>
      </c>
    </row>
    <row r="115" spans="1:3" ht="12.75">
      <c r="A115" s="1">
        <f t="shared" si="4"/>
        <v>52.5</v>
      </c>
      <c r="B115" s="1">
        <f t="shared" si="5"/>
        <v>21.523237953698533</v>
      </c>
      <c r="C115" s="1">
        <f t="shared" si="3"/>
        <v>0.8445370116791622</v>
      </c>
    </row>
    <row r="116" spans="1:3" ht="12.75">
      <c r="A116" s="1">
        <f t="shared" si="4"/>
        <v>53</v>
      </c>
      <c r="B116" s="1">
        <f t="shared" si="5"/>
        <v>21.945506459538116</v>
      </c>
      <c r="C116" s="1">
        <f t="shared" si="3"/>
        <v>0.8564726960940913</v>
      </c>
    </row>
    <row r="117" spans="1:3" ht="12.75">
      <c r="A117" s="1">
        <f t="shared" si="4"/>
        <v>53.5</v>
      </c>
      <c r="B117" s="1">
        <f t="shared" si="5"/>
        <v>22.373742807585163</v>
      </c>
      <c r="C117" s="1">
        <f t="shared" si="3"/>
        <v>0.8683949567692738</v>
      </c>
    </row>
    <row r="118" spans="1:3" ht="12.75">
      <c r="A118" s="1">
        <f t="shared" si="4"/>
        <v>54</v>
      </c>
      <c r="B118" s="1">
        <f t="shared" si="5"/>
        <v>22.8079402859698</v>
      </c>
      <c r="C118" s="1">
        <f t="shared" si="3"/>
        <v>0.8802959442543079</v>
      </c>
    </row>
    <row r="119" spans="1:3" ht="12.75">
      <c r="A119" s="1">
        <f t="shared" si="4"/>
        <v>54.5</v>
      </c>
      <c r="B119" s="1">
        <f t="shared" si="5"/>
        <v>23.248088258096953</v>
      </c>
      <c r="C119" s="1">
        <f t="shared" si="3"/>
        <v>0.8921676090767149</v>
      </c>
    </row>
    <row r="120" spans="1:3" ht="12.75">
      <c r="A120" s="1">
        <f t="shared" si="4"/>
        <v>55</v>
      </c>
      <c r="B120" s="1">
        <f t="shared" si="5"/>
        <v>23.69417206263531</v>
      </c>
      <c r="C120" s="1">
        <f t="shared" si="3"/>
        <v>0.9040017082648817</v>
      </c>
    </row>
    <row r="121" spans="1:3" ht="12.75">
      <c r="A121" s="1">
        <f t="shared" si="4"/>
        <v>55.5</v>
      </c>
      <c r="B121" s="1">
        <f t="shared" si="5"/>
        <v>24.14617291676775</v>
      </c>
      <c r="C121" s="1">
        <f t="shared" si="3"/>
        <v>0.9157898125751633</v>
      </c>
    </row>
    <row r="122" spans="1:3" ht="12.75">
      <c r="A122" s="1">
        <f t="shared" si="4"/>
        <v>56</v>
      </c>
      <c r="B122" s="1">
        <f t="shared" si="5"/>
        <v>24.60406782305533</v>
      </c>
      <c r="C122" s="1">
        <f t="shared" si="3"/>
        <v>0.9275233144320133</v>
      </c>
    </row>
    <row r="123" spans="1:3" ht="12.75">
      <c r="A123" s="1">
        <f t="shared" si="4"/>
        <v>56.5</v>
      </c>
      <c r="B123" s="1">
        <f t="shared" si="5"/>
        <v>25.06782948027134</v>
      </c>
      <c r="C123" s="1">
        <f t="shared" si="3"/>
        <v>0.9391934365875866</v>
      </c>
    </row>
    <row r="124" spans="1:3" ht="12.75">
      <c r="A124" s="1">
        <f t="shared" si="4"/>
        <v>57</v>
      </c>
      <c r="B124" s="1">
        <f t="shared" si="5"/>
        <v>25.537426198565132</v>
      </c>
      <c r="C124" s="1">
        <f t="shared" si="3"/>
        <v>0.9507912415046762</v>
      </c>
    </row>
    <row r="125" spans="1:3" ht="12.75">
      <c r="A125" s="1">
        <f t="shared" si="4"/>
        <v>57.5</v>
      </c>
      <c r="B125" s="1">
        <f t="shared" si="5"/>
        <v>26.01282181931747</v>
      </c>
      <c r="C125" s="1">
        <f t="shared" si="3"/>
        <v>0.9623076414640939</v>
      </c>
    </row>
    <row r="126" spans="1:3" ht="12.75">
      <c r="A126" s="1">
        <f t="shared" si="4"/>
        <v>58</v>
      </c>
      <c r="B126" s="1">
        <f t="shared" si="5"/>
        <v>26.493975640049516</v>
      </c>
      <c r="C126" s="1">
        <f t="shared" si="3"/>
        <v>0.9737334093947073</v>
      </c>
    </row>
    <row r="127" spans="1:3" ht="12.75">
      <c r="A127" s="1">
        <f t="shared" si="4"/>
        <v>58.5</v>
      </c>
      <c r="B127" s="1">
        <f t="shared" si="5"/>
        <v>26.98084234474687</v>
      </c>
      <c r="C127" s="1">
        <f t="shared" si="3"/>
        <v>0.9850591904213005</v>
      </c>
    </row>
    <row r="128" spans="1:3" ht="12.75">
      <c r="A128" s="1">
        <f t="shared" si="4"/>
        <v>59</v>
      </c>
      <c r="B128" s="1">
        <f t="shared" si="5"/>
        <v>27.47337193995752</v>
      </c>
      <c r="C128" s="1">
        <f t="shared" si="3"/>
        <v>0.9962755141222536</v>
      </c>
    </row>
    <row r="129" spans="1:3" ht="12.75">
      <c r="A129" s="1">
        <f t="shared" si="4"/>
        <v>59.5</v>
      </c>
      <c r="B129" s="1">
        <f t="shared" si="5"/>
        <v>27.971509697018647</v>
      </c>
      <c r="C129" s="1">
        <f t="shared" si="3"/>
        <v>1.0073728074857282</v>
      </c>
    </row>
    <row r="130" spans="1:3" ht="12.75">
      <c r="A130" s="1">
        <f t="shared" si="4"/>
        <v>60</v>
      </c>
      <c r="B130" s="1">
        <f t="shared" si="5"/>
        <v>28.47519610076151</v>
      </c>
      <c r="C130" s="1">
        <f t="shared" si="3"/>
        <v>1.0183414085496638</v>
      </c>
    </row>
    <row r="131" spans="1:3" ht="12.75">
      <c r="A131" s="1">
        <f t="shared" si="4"/>
        <v>60.5</v>
      </c>
      <c r="B131" s="1">
        <f t="shared" si="5"/>
        <v>28.984366805036345</v>
      </c>
      <c r="C131" s="1">
        <f t="shared" si="3"/>
        <v>1.029171580707371</v>
      </c>
    </row>
    <row r="132" spans="1:3" ht="12.75">
      <c r="A132" s="1">
        <f t="shared" si="4"/>
        <v>61</v>
      </c>
      <c r="B132" s="1">
        <f t="shared" si="5"/>
        <v>29.49895259539003</v>
      </c>
      <c r="C132" s="1">
        <f t="shared" si="3"/>
        <v>1.0398535276569674</v>
      </c>
    </row>
    <row r="133" spans="1:3" ht="12.75">
      <c r="A133" s="1">
        <f t="shared" si="4"/>
        <v>61.5</v>
      </c>
      <c r="B133" s="1">
        <f t="shared" si="5"/>
        <v>30.018879359218513</v>
      </c>
      <c r="C133" s="1">
        <f t="shared" si="3"/>
        <v>1.050377408969268</v>
      </c>
    </row>
    <row r="134" spans="1:3" ht="12.75">
      <c r="A134" s="1">
        <f t="shared" si="4"/>
        <v>62</v>
      </c>
      <c r="B134" s="1">
        <f t="shared" si="5"/>
        <v>30.544068063703147</v>
      </c>
      <c r="C134" s="1">
        <f t="shared" si="3"/>
        <v>1.0607333562450922</v>
      </c>
    </row>
    <row r="135" spans="1:3" ht="12.75">
      <c r="A135" s="1">
        <f t="shared" si="4"/>
        <v>62.5</v>
      </c>
      <c r="B135" s="1">
        <f t="shared" si="5"/>
        <v>31.074434741825694</v>
      </c>
      <c r="C135" s="1">
        <f t="shared" si="3"/>
        <v>1.0709114898292929</v>
      </c>
    </row>
    <row r="136" spans="1:3" ht="12.75">
      <c r="A136" s="1">
        <f t="shared" si="4"/>
        <v>63</v>
      </c>
      <c r="B136" s="1">
        <f t="shared" si="5"/>
        <v>31.60989048674034</v>
      </c>
      <c r="C136" s="1">
        <f t="shared" si="3"/>
        <v>1.0809019360451584</v>
      </c>
    </row>
    <row r="137" spans="1:3" ht="12.75">
      <c r="A137" s="1">
        <f t="shared" si="4"/>
        <v>63.5</v>
      </c>
      <c r="B137" s="1">
        <f t="shared" si="5"/>
        <v>32.150341454762916</v>
      </c>
      <c r="C137" s="1">
        <f t="shared" si="3"/>
        <v>1.0906948449092224</v>
      </c>
    </row>
    <row r="138" spans="1:3" ht="12.75">
      <c r="A138" s="1">
        <f t="shared" si="4"/>
        <v>64</v>
      </c>
      <c r="B138" s="1">
        <f t="shared" si="5"/>
        <v>32.69568887721753</v>
      </c>
      <c r="C138" s="1">
        <f aca="true" t="shared" si="6" ref="C138:C201">r*(1-B138/K)*B138</f>
        <v>1.1002804082829736</v>
      </c>
    </row>
    <row r="139" spans="1:3" ht="12.75">
      <c r="A139" s="1">
        <f aca="true" t="shared" si="7" ref="A139:A202">A138+h</f>
        <v>64.5</v>
      </c>
      <c r="B139" s="1">
        <f aca="true" t="shared" si="8" ref="B139:B202">B138+h*C138</f>
        <v>33.24582908135901</v>
      </c>
      <c r="C139" s="1">
        <f t="shared" si="6"/>
        <v>1.1096488784144822</v>
      </c>
    </row>
    <row r="140" spans="1:3" ht="12.75">
      <c r="A140" s="1">
        <f t="shared" si="7"/>
        <v>65</v>
      </c>
      <c r="B140" s="1">
        <f t="shared" si="8"/>
        <v>33.80065352056625</v>
      </c>
      <c r="C140" s="1">
        <f t="shared" si="6"/>
        <v>1.1187905868196286</v>
      </c>
    </row>
    <row r="141" spans="1:3" ht="12.75">
      <c r="A141" s="1">
        <f t="shared" si="7"/>
        <v>65.5</v>
      </c>
      <c r="B141" s="1">
        <f t="shared" si="8"/>
        <v>34.360048813976064</v>
      </c>
      <c r="C141" s="1">
        <f t="shared" si="6"/>
        <v>1.1276959634493942</v>
      </c>
    </row>
    <row r="142" spans="1:3" ht="12.75">
      <c r="A142" s="1">
        <f t="shared" si="7"/>
        <v>66</v>
      </c>
      <c r="B142" s="1">
        <f t="shared" si="8"/>
        <v>34.92389679570076</v>
      </c>
      <c r="C142" s="1">
        <f t="shared" si="6"/>
        <v>1.1363555560866592</v>
      </c>
    </row>
    <row r="143" spans="1:3" ht="12.75">
      <c r="A143" s="1">
        <f t="shared" si="7"/>
        <v>66.5</v>
      </c>
      <c r="B143" s="1">
        <f t="shared" si="8"/>
        <v>35.49207457374409</v>
      </c>
      <c r="C143" s="1">
        <f t="shared" si="6"/>
        <v>1.1447600499130988</v>
      </c>
    </row>
    <row r="144" spans="1:3" ht="12.75">
      <c r="A144" s="1">
        <f t="shared" si="7"/>
        <v>67</v>
      </c>
      <c r="B144" s="1">
        <f t="shared" si="8"/>
        <v>36.06445459870064</v>
      </c>
      <c r="C144" s="1">
        <f t="shared" si="6"/>
        <v>1.152900287184162</v>
      </c>
    </row>
    <row r="145" spans="1:3" ht="12.75">
      <c r="A145" s="1">
        <f t="shared" si="7"/>
        <v>67.5</v>
      </c>
      <c r="B145" s="1">
        <f t="shared" si="8"/>
        <v>36.640904742292726</v>
      </c>
      <c r="C145" s="1">
        <f t="shared" si="6"/>
        <v>1.1607672869477514</v>
      </c>
    </row>
    <row r="146" spans="1:3" ht="12.75">
      <c r="A146" s="1">
        <f t="shared" si="7"/>
        <v>68</v>
      </c>
      <c r="B146" s="1">
        <f t="shared" si="8"/>
        <v>37.2212883857666</v>
      </c>
      <c r="C146" s="1">
        <f t="shared" si="6"/>
        <v>1.1683522647401285</v>
      </c>
    </row>
    <row r="147" spans="1:3" ht="12.75">
      <c r="A147" s="1">
        <f t="shared" si="7"/>
        <v>68.5</v>
      </c>
      <c r="B147" s="1">
        <f t="shared" si="8"/>
        <v>37.80546451813666</v>
      </c>
      <c r="C147" s="1">
        <f t="shared" si="6"/>
        <v>1.175646652190788</v>
      </c>
    </row>
    <row r="148" spans="1:3" ht="12.75">
      <c r="A148" s="1">
        <f t="shared" si="7"/>
        <v>69</v>
      </c>
      <c r="B148" s="1">
        <f t="shared" si="8"/>
        <v>38.393287844232056</v>
      </c>
      <c r="C148" s="1">
        <f t="shared" si="6"/>
        <v>1.1826421164665744</v>
      </c>
    </row>
    <row r="149" spans="1:3" ht="12.75">
      <c r="A149" s="1">
        <f t="shared" si="7"/>
        <v>69.5</v>
      </c>
      <c r="B149" s="1">
        <f t="shared" si="8"/>
        <v>38.98460890246534</v>
      </c>
      <c r="C149" s="1">
        <f t="shared" si="6"/>
        <v>1.1893305794841773</v>
      </c>
    </row>
    <row r="150" spans="1:3" ht="12.75">
      <c r="A150" s="1">
        <f t="shared" si="7"/>
        <v>70</v>
      </c>
      <c r="B150" s="1">
        <f t="shared" si="8"/>
        <v>39.57927419220743</v>
      </c>
      <c r="C150" s="1">
        <f t="shared" si="6"/>
        <v>1.1957042368194029</v>
      </c>
    </row>
    <row r="151" spans="1:3" ht="12.75">
      <c r="A151" s="1">
        <f t="shared" si="7"/>
        <v>70.5</v>
      </c>
      <c r="B151" s="1">
        <f t="shared" si="8"/>
        <v>40.17712631061713</v>
      </c>
      <c r="C151" s="1">
        <f t="shared" si="6"/>
        <v>1.2017555762412149</v>
      </c>
    </row>
    <row r="152" spans="1:3" ht="12.75">
      <c r="A152" s="1">
        <f t="shared" si="7"/>
        <v>71</v>
      </c>
      <c r="B152" s="1">
        <f t="shared" si="8"/>
        <v>40.77800409873774</v>
      </c>
      <c r="C152" s="1">
        <f t="shared" si="6"/>
        <v>1.207477395798551</v>
      </c>
    </row>
    <row r="153" spans="1:3" ht="12.75">
      <c r="A153" s="1">
        <f t="shared" si="7"/>
        <v>71.5</v>
      </c>
      <c r="B153" s="1">
        <f t="shared" si="8"/>
        <v>41.38174279663701</v>
      </c>
      <c r="C153" s="1">
        <f t="shared" si="6"/>
        <v>1.2128628213883412</v>
      </c>
    </row>
    <row r="154" spans="1:3" ht="12.75">
      <c r="A154" s="1">
        <f t="shared" si="7"/>
        <v>72</v>
      </c>
      <c r="B154" s="1">
        <f t="shared" si="8"/>
        <v>41.988174207331184</v>
      </c>
      <c r="C154" s="1">
        <f t="shared" si="6"/>
        <v>1.2179053237339634</v>
      </c>
    </row>
    <row r="155" spans="1:3" ht="12.75">
      <c r="A155" s="1">
        <f t="shared" si="7"/>
        <v>72.5</v>
      </c>
      <c r="B155" s="1">
        <f t="shared" si="8"/>
        <v>42.59712686919816</v>
      </c>
      <c r="C155" s="1">
        <f t="shared" si="6"/>
        <v>1.222598734704626</v>
      </c>
    </row>
    <row r="156" spans="1:3" ht="12.75">
      <c r="A156" s="1">
        <f t="shared" si="7"/>
        <v>73</v>
      </c>
      <c r="B156" s="1">
        <f t="shared" si="8"/>
        <v>43.20842623655048</v>
      </c>
      <c r="C156" s="1">
        <f t="shared" si="6"/>
        <v>1.2269372629078121</v>
      </c>
    </row>
    <row r="157" spans="1:3" ht="12.75">
      <c r="A157" s="1">
        <f t="shared" si="7"/>
        <v>73.5</v>
      </c>
      <c r="B157" s="1">
        <f t="shared" si="8"/>
        <v>43.821894868004385</v>
      </c>
      <c r="C157" s="1">
        <f t="shared" si="6"/>
        <v>1.2309155084890047</v>
      </c>
    </row>
    <row r="158" spans="1:3" ht="12.75">
      <c r="A158" s="1">
        <f t="shared" si="7"/>
        <v>74</v>
      </c>
      <c r="B158" s="1">
        <f t="shared" si="8"/>
        <v>44.43735262224889</v>
      </c>
      <c r="C158" s="1">
        <f t="shared" si="6"/>
        <v>1.2345284770753995</v>
      </c>
    </row>
    <row r="159" spans="1:3" ht="12.75">
      <c r="A159" s="1">
        <f t="shared" si="7"/>
        <v>74.5</v>
      </c>
      <c r="B159" s="1">
        <f t="shared" si="8"/>
        <v>45.05461686078659</v>
      </c>
      <c r="C159" s="1">
        <f t="shared" si="6"/>
        <v>1.2377715928031918</v>
      </c>
    </row>
    <row r="160" spans="1:3" ht="12.75">
      <c r="A160" s="1">
        <f t="shared" si="7"/>
        <v>75</v>
      </c>
      <c r="B160" s="1">
        <f t="shared" si="8"/>
        <v>45.67350265718818</v>
      </c>
      <c r="C160" s="1">
        <f t="shared" si="6"/>
        <v>1.2406407103713213</v>
      </c>
    </row>
    <row r="161" spans="1:3" ht="12.75">
      <c r="A161" s="1">
        <f t="shared" si="7"/>
        <v>75.5</v>
      </c>
      <c r="B161" s="1">
        <f t="shared" si="8"/>
        <v>46.29382301237384</v>
      </c>
      <c r="C161" s="1">
        <f t="shared" si="6"/>
        <v>1.2431321260681953</v>
      </c>
    </row>
    <row r="162" spans="1:3" ht="12.75">
      <c r="A162" s="1">
        <f t="shared" si="7"/>
        <v>76</v>
      </c>
      <c r="B162" s="1">
        <f t="shared" si="8"/>
        <v>46.91538907540794</v>
      </c>
      <c r="C162" s="1">
        <f t="shared" si="6"/>
        <v>1.245242587721944</v>
      </c>
    </row>
    <row r="163" spans="1:3" ht="12.75">
      <c r="A163" s="1">
        <f t="shared" si="7"/>
        <v>76.5</v>
      </c>
      <c r="B163" s="1">
        <f t="shared" si="8"/>
        <v>47.53801036926891</v>
      </c>
      <c r="C163" s="1">
        <f t="shared" si="6"/>
        <v>1.2469693035290863</v>
      </c>
    </row>
    <row r="164" spans="1:3" ht="12.75">
      <c r="A164" s="1">
        <f t="shared" si="7"/>
        <v>77</v>
      </c>
      <c r="B164" s="1">
        <f t="shared" si="8"/>
        <v>48.16149502103345</v>
      </c>
      <c r="C164" s="1">
        <f t="shared" si="6"/>
        <v>1.2483099497211578</v>
      </c>
    </row>
    <row r="165" spans="1:3" ht="12.75">
      <c r="A165" s="1">
        <f t="shared" si="7"/>
        <v>77.5</v>
      </c>
      <c r="B165" s="1">
        <f t="shared" si="8"/>
        <v>48.78564999589403</v>
      </c>
      <c r="C165" s="1">
        <f t="shared" si="6"/>
        <v>1.249262677033764</v>
      </c>
    </row>
    <row r="166" spans="1:3" ht="12.75">
      <c r="A166" s="1">
        <f t="shared" si="7"/>
        <v>78</v>
      </c>
      <c r="B166" s="1">
        <f t="shared" si="8"/>
        <v>49.41028133441092</v>
      </c>
      <c r="C166" s="1">
        <f t="shared" si="6"/>
        <v>1.249826115947728</v>
      </c>
    </row>
    <row r="167" spans="1:3" ht="12.75">
      <c r="A167" s="1">
        <f t="shared" si="7"/>
        <v>78.5</v>
      </c>
      <c r="B167" s="1">
        <f t="shared" si="8"/>
        <v>50.03519439238478</v>
      </c>
      <c r="C167" s="1">
        <f t="shared" si="6"/>
        <v>1.2499993806773724</v>
      </c>
    </row>
    <row r="168" spans="1:3" ht="12.75">
      <c r="A168" s="1">
        <f t="shared" si="7"/>
        <v>79</v>
      </c>
      <c r="B168" s="1">
        <f t="shared" si="8"/>
        <v>50.660194082723464</v>
      </c>
      <c r="C168" s="1">
        <f t="shared" si="6"/>
        <v>1.2497820718865686</v>
      </c>
    </row>
    <row r="169" spans="1:3" ht="12.75">
      <c r="A169" s="1">
        <f t="shared" si="7"/>
        <v>79.5</v>
      </c>
      <c r="B169" s="1">
        <f t="shared" si="8"/>
        <v>51.28508511866675</v>
      </c>
      <c r="C169" s="1">
        <f t="shared" si="6"/>
        <v>1.2491742781188908</v>
      </c>
    </row>
    <row r="170" spans="1:3" ht="12.75">
      <c r="A170" s="1">
        <f t="shared" si="7"/>
        <v>80</v>
      </c>
      <c r="B170" s="1">
        <f t="shared" si="8"/>
        <v>51.90967225772619</v>
      </c>
      <c r="C170" s="1">
        <f t="shared" si="6"/>
        <v>1.2481765759340357</v>
      </c>
    </row>
    <row r="171" spans="1:3" ht="12.75">
      <c r="A171" s="1">
        <f t="shared" si="7"/>
        <v>80.5</v>
      </c>
      <c r="B171" s="1">
        <f t="shared" si="8"/>
        <v>52.53376054569321</v>
      </c>
      <c r="C171" s="1">
        <f t="shared" si="6"/>
        <v>1.2467900287485443</v>
      </c>
    </row>
    <row r="172" spans="1:3" ht="12.75">
      <c r="A172" s="1">
        <f t="shared" si="7"/>
        <v>81</v>
      </c>
      <c r="B172" s="1">
        <f t="shared" si="8"/>
        <v>53.15715556006749</v>
      </c>
      <c r="C172" s="1">
        <f t="shared" si="6"/>
        <v>1.2450161843847678</v>
      </c>
    </row>
    <row r="173" spans="1:3" ht="12.75">
      <c r="A173" s="1">
        <f t="shared" si="7"/>
        <v>81.5</v>
      </c>
      <c r="B173" s="1">
        <f t="shared" si="8"/>
        <v>53.77966365225987</v>
      </c>
      <c r="C173" s="1">
        <f t="shared" si="6"/>
        <v>1.242857071337893</v>
      </c>
    </row>
    <row r="174" spans="1:3" ht="12.75">
      <c r="A174" s="1">
        <f t="shared" si="7"/>
        <v>82</v>
      </c>
      <c r="B174" s="1">
        <f t="shared" si="8"/>
        <v>54.40109218792882</v>
      </c>
      <c r="C174" s="1">
        <f t="shared" si="6"/>
        <v>1.240315193776676</v>
      </c>
    </row>
    <row r="175" spans="1:3" ht="12.75">
      <c r="A175" s="1">
        <f t="shared" si="7"/>
        <v>82.5</v>
      </c>
      <c r="B175" s="1">
        <f t="shared" si="8"/>
        <v>55.02124978481716</v>
      </c>
      <c r="C175" s="1">
        <f t="shared" si="6"/>
        <v>1.2373935252992367</v>
      </c>
    </row>
    <row r="176" spans="1:3" ht="12.75">
      <c r="A176" s="1">
        <f t="shared" si="7"/>
        <v>83</v>
      </c>
      <c r="B176" s="1">
        <f t="shared" si="8"/>
        <v>55.63994654746678</v>
      </c>
      <c r="C176" s="1">
        <f t="shared" si="6"/>
        <v>1.2340955014708588</v>
      </c>
    </row>
    <row r="177" spans="1:3" ht="12.75">
      <c r="A177" s="1">
        <f t="shared" si="7"/>
        <v>83.5</v>
      </c>
      <c r="B177" s="1">
        <f t="shared" si="8"/>
        <v>56.25699429820221</v>
      </c>
      <c r="C177" s="1">
        <f t="shared" si="6"/>
        <v>1.2304250111761323</v>
      </c>
    </row>
    <row r="178" spans="1:3" ht="12.75">
      <c r="A178" s="1">
        <f t="shared" si="7"/>
        <v>84</v>
      </c>
      <c r="B178" s="1">
        <f t="shared" si="8"/>
        <v>56.87220680379028</v>
      </c>
      <c r="C178" s="1">
        <f t="shared" si="6"/>
        <v>1.2263863868229692</v>
      </c>
    </row>
    <row r="179" spans="1:3" ht="12.75">
      <c r="A179" s="1">
        <f t="shared" si="7"/>
        <v>84.5</v>
      </c>
      <c r="B179" s="1">
        <f t="shared" si="8"/>
        <v>57.48539999720176</v>
      </c>
      <c r="C179" s="1">
        <f t="shared" si="6"/>
        <v>1.2219843934409462</v>
      </c>
    </row>
    <row r="180" spans="1:3" ht="12.75">
      <c r="A180" s="1">
        <f t="shared" si="7"/>
        <v>85</v>
      </c>
      <c r="B180" s="1">
        <f t="shared" si="8"/>
        <v>58.096392193922235</v>
      </c>
      <c r="C180" s="1">
        <f t="shared" si="6"/>
        <v>1.2172242167210976</v>
      </c>
    </row>
    <row r="181" spans="1:3" ht="12.75">
      <c r="A181" s="1">
        <f t="shared" si="7"/>
        <v>85.5</v>
      </c>
      <c r="B181" s="1">
        <f t="shared" si="8"/>
        <v>58.70500430228278</v>
      </c>
      <c r="C181" s="1">
        <f t="shared" si="6"/>
        <v>1.2121114500486192</v>
      </c>
    </row>
    <row r="182" spans="1:3" ht="12.75">
      <c r="A182" s="1">
        <f t="shared" si="7"/>
        <v>86</v>
      </c>
      <c r="B182" s="1">
        <f t="shared" si="8"/>
        <v>59.31106002730709</v>
      </c>
      <c r="C182" s="1">
        <f t="shared" si="6"/>
        <v>1.206652080583942</v>
      </c>
    </row>
    <row r="183" spans="1:3" ht="12.75">
      <c r="A183" s="1">
        <f t="shared" si="7"/>
        <v>86.5</v>
      </c>
      <c r="B183" s="1">
        <f t="shared" si="8"/>
        <v>59.91438606759906</v>
      </c>
      <c r="C183" s="1">
        <f t="shared" si="6"/>
        <v>1.2008524744512992</v>
      </c>
    </row>
    <row r="184" spans="1:3" ht="12.75">
      <c r="A184" s="1">
        <f t="shared" si="7"/>
        <v>87</v>
      </c>
      <c r="B184" s="1">
        <f t="shared" si="8"/>
        <v>60.51481230482471</v>
      </c>
      <c r="C184" s="1">
        <f t="shared" si="6"/>
        <v>1.1947193610971536</v>
      </c>
    </row>
    <row r="185" spans="1:3" ht="12.75">
      <c r="A185" s="1">
        <f t="shared" si="7"/>
        <v>87.5</v>
      </c>
      <c r="B185" s="1">
        <f t="shared" si="8"/>
        <v>61.11217198537329</v>
      </c>
      <c r="C185" s="1">
        <f t="shared" si="6"/>
        <v>1.1882598168837426</v>
      </c>
    </row>
    <row r="186" spans="1:3" ht="12.75">
      <c r="A186" s="1">
        <f t="shared" si="7"/>
        <v>88</v>
      </c>
      <c r="B186" s="1">
        <f t="shared" si="8"/>
        <v>61.70630189381516</v>
      </c>
      <c r="C186" s="1">
        <f t="shared" si="6"/>
        <v>1.1814812479854298</v>
      </c>
    </row>
    <row r="187" spans="1:3" ht="12.75">
      <c r="A187" s="1">
        <f t="shared" si="7"/>
        <v>88.5</v>
      </c>
      <c r="B187" s="1">
        <f t="shared" si="8"/>
        <v>62.297042517807874</v>
      </c>
      <c r="C187" s="1">
        <f t="shared" si="6"/>
        <v>1.1743913726576127</v>
      </c>
    </row>
    <row r="188" spans="1:3" ht="12.75">
      <c r="A188" s="1">
        <f t="shared" si="7"/>
        <v>89</v>
      </c>
      <c r="B188" s="1">
        <f t="shared" si="8"/>
        <v>62.88423820413668</v>
      </c>
      <c r="C188" s="1">
        <f t="shared" si="6"/>
        <v>1.1669982029495325</v>
      </c>
    </row>
    <row r="189" spans="1:3" ht="12.75">
      <c r="A189" s="1">
        <f t="shared" si="7"/>
        <v>89.5</v>
      </c>
      <c r="B189" s="1">
        <f t="shared" si="8"/>
        <v>63.46773730561144</v>
      </c>
      <c r="C189" s="1">
        <f t="shared" si="6"/>
        <v>1.1593100259335212</v>
      </c>
    </row>
    <row r="190" spans="1:3" ht="12.75">
      <c r="A190" s="1">
        <f t="shared" si="7"/>
        <v>90</v>
      </c>
      <c r="B190" s="1">
        <f t="shared" si="8"/>
        <v>64.0473923185782</v>
      </c>
      <c r="C190" s="1">
        <f t="shared" si="6"/>
        <v>1.151335384523975</v>
      </c>
    </row>
    <row r="191" spans="1:3" ht="12.75">
      <c r="A191" s="1">
        <f t="shared" si="7"/>
        <v>90.5</v>
      </c>
      <c r="B191" s="1">
        <f t="shared" si="8"/>
        <v>64.62306001084019</v>
      </c>
      <c r="C191" s="1">
        <f t="shared" si="6"/>
        <v>1.1430830579596831</v>
      </c>
    </row>
    <row r="192" spans="1:3" ht="12.75">
      <c r="A192" s="1">
        <f t="shared" si="7"/>
        <v>91</v>
      </c>
      <c r="B192" s="1">
        <f t="shared" si="8"/>
        <v>65.19460153982003</v>
      </c>
      <c r="C192" s="1">
        <f t="shared" si="6"/>
        <v>1.1345620420230493</v>
      </c>
    </row>
    <row r="193" spans="1:3" ht="12.75">
      <c r="A193" s="1">
        <f t="shared" si="7"/>
        <v>91.5</v>
      </c>
      <c r="B193" s="1">
        <f t="shared" si="8"/>
        <v>65.76188256083155</v>
      </c>
      <c r="C193" s="1">
        <f t="shared" si="6"/>
        <v>1.1257815290692772</v>
      </c>
    </row>
    <row r="194" spans="1:3" ht="12.75">
      <c r="A194" s="1">
        <f t="shared" si="7"/>
        <v>92</v>
      </c>
      <c r="B194" s="1">
        <f t="shared" si="8"/>
        <v>66.3247733253662</v>
      </c>
      <c r="C194" s="1">
        <f t="shared" si="6"/>
        <v>1.1167508879377064</v>
      </c>
    </row>
    <row r="195" spans="1:3" ht="12.75">
      <c r="A195" s="1">
        <f t="shared" si="7"/>
        <v>92.5</v>
      </c>
      <c r="B195" s="1">
        <f t="shared" si="8"/>
        <v>66.88314876933505</v>
      </c>
      <c r="C195" s="1">
        <f t="shared" si="6"/>
        <v>1.1074796438162502</v>
      </c>
    </row>
    <row r="196" spans="1:3" ht="12.75">
      <c r="A196" s="1">
        <f t="shared" si="7"/>
        <v>93</v>
      </c>
      <c r="B196" s="1">
        <f t="shared" si="8"/>
        <v>67.43688859124318</v>
      </c>
      <c r="C196" s="1">
        <f t="shared" si="6"/>
        <v>1.097977458128287</v>
      </c>
    </row>
    <row r="197" spans="1:3" ht="12.75">
      <c r="A197" s="1">
        <f t="shared" si="7"/>
        <v>93.5</v>
      </c>
      <c r="B197" s="1">
        <f t="shared" si="8"/>
        <v>67.98587732030732</v>
      </c>
      <c r="C197" s="1">
        <f t="shared" si="6"/>
        <v>1.0882541085094275</v>
      </c>
    </row>
    <row r="198" spans="1:3" ht="12.75">
      <c r="A198" s="1">
        <f t="shared" si="7"/>
        <v>94</v>
      </c>
      <c r="B198" s="1">
        <f t="shared" si="8"/>
        <v>68.53000437456204</v>
      </c>
      <c r="C198" s="1">
        <f t="shared" si="6"/>
        <v>1.078319468939356</v>
      </c>
    </row>
    <row r="199" spans="1:3" ht="12.75">
      <c r="A199" s="1">
        <f t="shared" si="7"/>
        <v>94.5</v>
      </c>
      <c r="B199" s="1">
        <f t="shared" si="8"/>
        <v>69.06916410903172</v>
      </c>
      <c r="C199" s="1">
        <f t="shared" si="6"/>
        <v>1.0681834900914082</v>
      </c>
    </row>
    <row r="200" spans="1:3" ht="12.75">
      <c r="A200" s="1">
        <f t="shared" si="7"/>
        <v>95</v>
      </c>
      <c r="B200" s="1">
        <f t="shared" si="8"/>
        <v>69.60325585407742</v>
      </c>
      <c r="C200" s="1">
        <f t="shared" si="6"/>
        <v>1.0578561799597896</v>
      </c>
    </row>
    <row r="201" spans="1:3" ht="12.75">
      <c r="A201" s="1">
        <f t="shared" si="7"/>
        <v>95.5</v>
      </c>
      <c r="B201" s="1">
        <f t="shared" si="8"/>
        <v>70.13218394405732</v>
      </c>
      <c r="C201" s="1">
        <f t="shared" si="6"/>
        <v>1.0473475848213205</v>
      </c>
    </row>
    <row r="202" spans="1:3" ht="12.75">
      <c r="A202" s="1">
        <f t="shared" si="7"/>
        <v>96</v>
      </c>
      <c r="B202" s="1">
        <f t="shared" si="8"/>
        <v>70.65585773646798</v>
      </c>
      <c r="C202" s="1">
        <f aca="true" t="shared" si="9" ref="C202:C265">r*(1-B202/K)*B202</f>
        <v>1.0366677705853982</v>
      </c>
    </row>
    <row r="203" spans="1:3" ht="12.75">
      <c r="A203" s="1">
        <f aca="true" t="shared" si="10" ref="A203:A266">A202+h</f>
        <v>96.5</v>
      </c>
      <c r="B203" s="1">
        <f aca="true" t="shared" si="11" ref="B203:B266">B202+h*C202</f>
        <v>71.17419162176068</v>
      </c>
      <c r="C203" s="1">
        <f t="shared" si="9"/>
        <v>1.0258268045824799</v>
      </c>
    </row>
    <row r="204" spans="1:3" ht="12.75">
      <c r="A204" s="1">
        <f t="shared" si="10"/>
        <v>97</v>
      </c>
      <c r="B204" s="1">
        <f t="shared" si="11"/>
        <v>71.68710502405193</v>
      </c>
      <c r="C204" s="1">
        <f t="shared" si="9"/>
        <v>1.0148347378378706</v>
      </c>
    </row>
    <row r="205" spans="1:3" ht="12.75">
      <c r="A205" s="1">
        <f t="shared" si="10"/>
        <v>97.5</v>
      </c>
      <c r="B205" s="1">
        <f t="shared" si="11"/>
        <v>72.19452239297087</v>
      </c>
      <c r="C205" s="1">
        <f t="shared" si="9"/>
        <v>1.0037015878739572</v>
      </c>
    </row>
    <row r="206" spans="1:3" ht="12.75">
      <c r="A206" s="1">
        <f t="shared" si="10"/>
        <v>98</v>
      </c>
      <c r="B206" s="1">
        <f t="shared" si="11"/>
        <v>72.69637318690785</v>
      </c>
      <c r="C206" s="1">
        <f t="shared" si="9"/>
        <v>0.9924373220803053</v>
      </c>
    </row>
    <row r="207" spans="1:3" ht="12.75">
      <c r="A207" s="1">
        <f t="shared" si="10"/>
        <v>98.5</v>
      </c>
      <c r="B207" s="1">
        <f t="shared" si="11"/>
        <v>73.192591847948</v>
      </c>
      <c r="C207" s="1">
        <f t="shared" si="9"/>
        <v>0.981051841687248</v>
      </c>
    </row>
    <row r="208" spans="1:3" ht="12.75">
      <c r="A208" s="1">
        <f t="shared" si="10"/>
        <v>99</v>
      </c>
      <c r="B208" s="1">
        <f t="shared" si="11"/>
        <v>73.68311776879162</v>
      </c>
      <c r="C208" s="1">
        <f t="shared" si="9"/>
        <v>0.9695549663747735</v>
      </c>
    </row>
    <row r="209" spans="1:3" ht="12.75">
      <c r="A209" s="1">
        <f t="shared" si="10"/>
        <v>99.5</v>
      </c>
      <c r="B209" s="1">
        <f t="shared" si="11"/>
        <v>74.167895251979</v>
      </c>
      <c r="C209" s="1">
        <f t="shared" si="9"/>
        <v>0.9579564195446856</v>
      </c>
    </row>
    <row r="210" spans="1:3" ht="12.75">
      <c r="A210" s="1">
        <f t="shared" si="10"/>
        <v>100</v>
      </c>
      <c r="B210" s="1">
        <f t="shared" si="11"/>
        <v>74.64687346175134</v>
      </c>
      <c r="C210" s="1">
        <f t="shared" si="9"/>
        <v>0.9462658142802088</v>
      </c>
    </row>
    <row r="211" spans="1:3" ht="12.75">
      <c r="A211" s="1">
        <f t="shared" si="10"/>
        <v>100.5</v>
      </c>
      <c r="B211" s="1">
        <f t="shared" si="11"/>
        <v>75.12000636889144</v>
      </c>
      <c r="C211" s="1">
        <f t="shared" si="9"/>
        <v>0.934492640013427</v>
      </c>
    </row>
    <row r="212" spans="1:3" ht="12.75">
      <c r="A212" s="1">
        <f t="shared" si="10"/>
        <v>101</v>
      </c>
      <c r="B212" s="1">
        <f t="shared" si="11"/>
        <v>75.58725268889815</v>
      </c>
      <c r="C212" s="1">
        <f t="shared" si="9"/>
        <v>0.9226462499172374</v>
      </c>
    </row>
    <row r="213" spans="1:3" ht="12.75">
      <c r="A213" s="1">
        <f t="shared" si="10"/>
        <v>101.5</v>
      </c>
      <c r="B213" s="1">
        <f t="shared" si="11"/>
        <v>76.04857581385677</v>
      </c>
      <c r="C213" s="1">
        <f t="shared" si="9"/>
        <v>0.9107358490348783</v>
      </c>
    </row>
    <row r="214" spans="1:3" ht="12.75">
      <c r="A214" s="1">
        <f t="shared" si="10"/>
        <v>102</v>
      </c>
      <c r="B214" s="1">
        <f t="shared" si="11"/>
        <v>76.5039437383742</v>
      </c>
      <c r="C214" s="1">
        <f t="shared" si="9"/>
        <v>0.8987704831565475</v>
      </c>
    </row>
    <row r="215" spans="1:3" ht="12.75">
      <c r="A215" s="1">
        <f t="shared" si="10"/>
        <v>102.5</v>
      </c>
      <c r="B215" s="1">
        <f t="shared" si="11"/>
        <v>76.95332897995247</v>
      </c>
      <c r="C215" s="1">
        <f t="shared" si="9"/>
        <v>0.8867590284492272</v>
      </c>
    </row>
    <row r="216" spans="1:3" ht="12.75">
      <c r="A216" s="1">
        <f t="shared" si="10"/>
        <v>103</v>
      </c>
      <c r="B216" s="1">
        <f t="shared" si="11"/>
        <v>77.39670849417709</v>
      </c>
      <c r="C216" s="1">
        <f t="shared" si="9"/>
        <v>0.8747101818425425</v>
      </c>
    </row>
    <row r="217" spans="1:3" ht="12.75">
      <c r="A217" s="1">
        <f t="shared" si="10"/>
        <v>103.5</v>
      </c>
      <c r="B217" s="1">
        <f t="shared" si="11"/>
        <v>77.83406358509836</v>
      </c>
      <c r="C217" s="1">
        <f t="shared" si="9"/>
        <v>0.8626324521703506</v>
      </c>
    </row>
    <row r="218" spans="1:3" ht="12.75">
      <c r="A218" s="1">
        <f t="shared" si="10"/>
        <v>104</v>
      </c>
      <c r="B218" s="1">
        <f t="shared" si="11"/>
        <v>78.26537981118354</v>
      </c>
      <c r="C218" s="1">
        <f t="shared" si="9"/>
        <v>0.8505341520647692</v>
      </c>
    </row>
    <row r="219" spans="1:3" ht="12.75">
      <c r="A219" s="1">
        <f t="shared" si="10"/>
        <v>104.5</v>
      </c>
      <c r="B219" s="1">
        <f t="shared" si="11"/>
        <v>78.69064688721592</v>
      </c>
      <c r="C219" s="1">
        <f t="shared" si="9"/>
        <v>0.8384233905965437</v>
      </c>
    </row>
    <row r="220" spans="1:3" ht="12.75">
      <c r="A220" s="1">
        <f t="shared" si="10"/>
        <v>105</v>
      </c>
      <c r="B220" s="1">
        <f t="shared" si="11"/>
        <v>79.10985858251419</v>
      </c>
      <c r="C220" s="1">
        <f t="shared" si="9"/>
        <v>0.8263080666530125</v>
      </c>
    </row>
    <row r="221" spans="1:3" ht="12.75">
      <c r="A221" s="1">
        <f t="shared" si="10"/>
        <v>105.5</v>
      </c>
      <c r="B221" s="1">
        <f t="shared" si="11"/>
        <v>79.5230126158407</v>
      </c>
      <c r="C221" s="1">
        <f t="shared" si="9"/>
        <v>0.8141958630424557</v>
      </c>
    </row>
    <row r="222" spans="1:3" ht="12.75">
      <c r="A222" s="1">
        <f t="shared" si="10"/>
        <v>106</v>
      </c>
      <c r="B222" s="1">
        <f t="shared" si="11"/>
        <v>79.93011054736192</v>
      </c>
      <c r="C222" s="1">
        <f t="shared" si="9"/>
        <v>0.8020942413113474</v>
      </c>
    </row>
    <row r="223" spans="1:3" ht="12.75">
      <c r="A223" s="1">
        <f t="shared" si="10"/>
        <v>106.5</v>
      </c>
      <c r="B223" s="1">
        <f t="shared" si="11"/>
        <v>80.3311576680176</v>
      </c>
      <c r="C223" s="1">
        <f t="shared" si="9"/>
        <v>0.7900104372589287</v>
      </c>
    </row>
    <row r="224" spans="1:3" ht="12.75">
      <c r="A224" s="1">
        <f t="shared" si="10"/>
        <v>107</v>
      </c>
      <c r="B224" s="1">
        <f t="shared" si="11"/>
        <v>80.72616288664706</v>
      </c>
      <c r="C224" s="1">
        <f t="shared" si="9"/>
        <v>0.7779514571316165</v>
      </c>
    </row>
    <row r="225" spans="1:3" ht="12.75">
      <c r="A225" s="1">
        <f t="shared" si="10"/>
        <v>107.5</v>
      </c>
      <c r="B225" s="1">
        <f t="shared" si="11"/>
        <v>81.11513861521287</v>
      </c>
      <c r="C225" s="1">
        <f t="shared" si="9"/>
        <v>0.7659240744780447</v>
      </c>
    </row>
    <row r="226" spans="1:3" ht="12.75">
      <c r="A226" s="1">
        <f t="shared" si="10"/>
        <v>108</v>
      </c>
      <c r="B226" s="1">
        <f t="shared" si="11"/>
        <v>81.4981006524519</v>
      </c>
      <c r="C226" s="1">
        <f t="shared" si="9"/>
        <v>0.7539348276440045</v>
      </c>
    </row>
    <row r="227" spans="1:3" ht="12.75">
      <c r="A227" s="1">
        <f t="shared" si="10"/>
        <v>108.5</v>
      </c>
      <c r="B227" s="1">
        <f t="shared" si="11"/>
        <v>81.8750680662739</v>
      </c>
      <c r="C227" s="1">
        <f t="shared" si="9"/>
        <v>0.7419900178852032</v>
      </c>
    </row>
    <row r="228" spans="1:3" ht="12.75">
      <c r="A228" s="1">
        <f t="shared" si="10"/>
        <v>109</v>
      </c>
      <c r="B228" s="1">
        <f t="shared" si="11"/>
        <v>82.2460630752165</v>
      </c>
      <c r="C228" s="1">
        <f t="shared" si="9"/>
        <v>0.7300957080745794</v>
      </c>
    </row>
    <row r="229" spans="1:3" ht="12.75">
      <c r="A229" s="1">
        <f t="shared" si="10"/>
        <v>109.5</v>
      </c>
      <c r="B229" s="1">
        <f t="shared" si="11"/>
        <v>82.61111092925378</v>
      </c>
      <c r="C229" s="1">
        <f t="shared" si="9"/>
        <v>0.7182577219799522</v>
      </c>
    </row>
    <row r="230" spans="1:3" ht="12.75">
      <c r="A230" s="1">
        <f t="shared" si="10"/>
        <v>110</v>
      </c>
      <c r="B230" s="1">
        <f t="shared" si="11"/>
        <v>82.97023979024375</v>
      </c>
      <c r="C230" s="1">
        <f t="shared" si="9"/>
        <v>0.7064816440869139</v>
      </c>
    </row>
    <row r="231" spans="1:3" ht="12.75">
      <c r="A231" s="1">
        <f t="shared" si="10"/>
        <v>110.5</v>
      </c>
      <c r="B231" s="1">
        <f t="shared" si="11"/>
        <v>83.32348061228721</v>
      </c>
      <c r="C231" s="1">
        <f t="shared" si="9"/>
        <v>0.6947728199412591</v>
      </c>
    </row>
    <row r="232" spans="1:3" ht="12.75">
      <c r="A232" s="1">
        <f t="shared" si="10"/>
        <v>111</v>
      </c>
      <c r="B232" s="1">
        <f t="shared" si="11"/>
        <v>83.67086702225784</v>
      </c>
      <c r="C232" s="1">
        <f t="shared" si="9"/>
        <v>0.6831363569847151</v>
      </c>
    </row>
    <row r="233" spans="1:3" ht="12.75">
      <c r="A233" s="1">
        <f t="shared" si="10"/>
        <v>111.5</v>
      </c>
      <c r="B233" s="1">
        <f t="shared" si="11"/>
        <v>84.01243520075019</v>
      </c>
      <c r="C233" s="1">
        <f t="shared" si="9"/>
        <v>0.6715771258573847</v>
      </c>
    </row>
    <row r="234" spans="1:3" ht="12.75">
      <c r="A234" s="1">
        <f t="shared" si="10"/>
        <v>112</v>
      </c>
      <c r="B234" s="1">
        <f t="shared" si="11"/>
        <v>84.34822376367889</v>
      </c>
      <c r="C234" s="1">
        <f t="shared" si="9"/>
        <v>0.6600997621401226</v>
      </c>
    </row>
    <row r="235" spans="1:3" ht="12.75">
      <c r="A235" s="1">
        <f t="shared" si="10"/>
        <v>112.5</v>
      </c>
      <c r="B235" s="1">
        <f t="shared" si="11"/>
        <v>84.67827364474896</v>
      </c>
      <c r="C235" s="1">
        <f t="shared" si="9"/>
        <v>0.6487086685099549</v>
      </c>
    </row>
    <row r="236" spans="1:3" ht="12.75">
      <c r="A236" s="1">
        <f t="shared" si="10"/>
        <v>113</v>
      </c>
      <c r="B236" s="1">
        <f t="shared" si="11"/>
        <v>85.00262797900393</v>
      </c>
      <c r="C236" s="1">
        <f t="shared" si="9"/>
        <v>0.6374080172817256</v>
      </c>
    </row>
    <row r="237" spans="1:3" ht="12.75">
      <c r="A237" s="1">
        <f t="shared" si="10"/>
        <v>113.5</v>
      </c>
      <c r="B237" s="1">
        <f t="shared" si="11"/>
        <v>85.3213319876448</v>
      </c>
      <c r="C237" s="1">
        <f t="shared" si="9"/>
        <v>0.6262017533092902</v>
      </c>
    </row>
    <row r="238" spans="1:3" ht="12.75">
      <c r="A238" s="1">
        <f t="shared" si="10"/>
        <v>114</v>
      </c>
      <c r="B238" s="1">
        <f t="shared" si="11"/>
        <v>85.63443286429944</v>
      </c>
      <c r="C238" s="1">
        <f t="shared" si="9"/>
        <v>0.6150935972198682</v>
      </c>
    </row>
    <row r="239" spans="1:3" ht="12.75">
      <c r="A239" s="1">
        <f t="shared" si="10"/>
        <v>114.5</v>
      </c>
      <c r="B239" s="1">
        <f t="shared" si="11"/>
        <v>85.94197966290938</v>
      </c>
      <c r="C239" s="1">
        <f t="shared" si="9"/>
        <v>0.6040870489555046</v>
      </c>
    </row>
    <row r="240" spans="1:3" ht="12.75">
      <c r="A240" s="1">
        <f t="shared" si="10"/>
        <v>115</v>
      </c>
      <c r="B240" s="1">
        <f t="shared" si="11"/>
        <v>86.24402318738713</v>
      </c>
      <c r="C240" s="1">
        <f t="shared" si="9"/>
        <v>0.593185391596072</v>
      </c>
    </row>
    <row r="241" spans="1:3" ht="12.75">
      <c r="A241" s="1">
        <f t="shared" si="10"/>
        <v>115.5</v>
      </c>
      <c r="B241" s="1">
        <f t="shared" si="11"/>
        <v>86.54061588318517</v>
      </c>
      <c r="C241" s="1">
        <f t="shared" si="9"/>
        <v>0.582391695438758</v>
      </c>
    </row>
    <row r="242" spans="1:3" ht="12.75">
      <c r="A242" s="1">
        <f t="shared" si="10"/>
        <v>116</v>
      </c>
      <c r="B242" s="1">
        <f t="shared" si="11"/>
        <v>86.83181173090455</v>
      </c>
      <c r="C242" s="1">
        <f t="shared" si="9"/>
        <v>0.571708822309601</v>
      </c>
    </row>
    <row r="243" spans="1:3" ht="12.75">
      <c r="A243" s="1">
        <f t="shared" si="10"/>
        <v>116.5</v>
      </c>
      <c r="B243" s="1">
        <f t="shared" si="11"/>
        <v>87.11766614205935</v>
      </c>
      <c r="C243" s="1">
        <f t="shared" si="9"/>
        <v>0.5611394300833107</v>
      </c>
    </row>
    <row r="244" spans="1:3" ht="12.75">
      <c r="A244" s="1">
        <f t="shared" si="10"/>
        <v>117</v>
      </c>
      <c r="B244" s="1">
        <f t="shared" si="11"/>
        <v>87.398235857101</v>
      </c>
      <c r="C244" s="1">
        <f t="shared" si="9"/>
        <v>0.5506859773883224</v>
      </c>
    </row>
    <row r="245" spans="1:3" ht="12.75">
      <c r="A245" s="1">
        <f t="shared" si="10"/>
        <v>117.5</v>
      </c>
      <c r="B245" s="1">
        <f t="shared" si="11"/>
        <v>87.67357884579516</v>
      </c>
      <c r="C245" s="1">
        <f t="shared" si="9"/>
        <v>0.5403507284748276</v>
      </c>
    </row>
    <row r="246" spans="1:3" ht="12.75">
      <c r="A246" s="1">
        <f t="shared" si="10"/>
        <v>118</v>
      </c>
      <c r="B246" s="1">
        <f t="shared" si="11"/>
        <v>87.94375421003258</v>
      </c>
      <c r="C246" s="1">
        <f t="shared" si="9"/>
        <v>0.5301357582243177</v>
      </c>
    </row>
    <row r="247" spans="1:3" ht="12.75">
      <c r="A247" s="1">
        <f t="shared" si="10"/>
        <v>118.5</v>
      </c>
      <c r="B247" s="1">
        <f t="shared" si="11"/>
        <v>88.20882208914473</v>
      </c>
      <c r="C247" s="1">
        <f t="shared" si="9"/>
        <v>0.5200429572800427</v>
      </c>
    </row>
    <row r="248" spans="1:3" ht="12.75">
      <c r="A248" s="1">
        <f t="shared" si="10"/>
        <v>119</v>
      </c>
      <c r="B248" s="1">
        <f t="shared" si="11"/>
        <v>88.46884356778476</v>
      </c>
      <c r="C248" s="1">
        <f t="shared" si="9"/>
        <v>0.5100740372786525</v>
      </c>
    </row>
    <row r="249" spans="1:3" ht="12.75">
      <c r="A249" s="1">
        <f t="shared" si="10"/>
        <v>119.5</v>
      </c>
      <c r="B249" s="1">
        <f t="shared" si="11"/>
        <v>88.72388058642409</v>
      </c>
      <c r="C249" s="1">
        <f t="shared" si="9"/>
        <v>0.5002305361641839</v>
      </c>
    </row>
    <row r="250" spans="1:3" ht="12.75">
      <c r="A250" s="1">
        <f t="shared" si="10"/>
        <v>120</v>
      </c>
      <c r="B250" s="1">
        <f t="shared" si="11"/>
        <v>88.97399585450619</v>
      </c>
      <c r="C250" s="1">
        <f t="shared" si="9"/>
        <v>0.49051382356646744</v>
      </c>
    </row>
    <row r="251" spans="1:3" ht="12.75">
      <c r="A251" s="1">
        <f t="shared" si="10"/>
        <v>120.5</v>
      </c>
      <c r="B251" s="1">
        <f t="shared" si="11"/>
        <v>89.21925276628942</v>
      </c>
      <c r="C251" s="1">
        <f t="shared" si="9"/>
        <v>0.48092510622695006</v>
      </c>
    </row>
    <row r="252" spans="1:3" ht="12.75">
      <c r="A252" s="1">
        <f t="shared" si="10"/>
        <v>121</v>
      </c>
      <c r="B252" s="1">
        <f t="shared" si="11"/>
        <v>89.45971531940289</v>
      </c>
      <c r="C252" s="1">
        <f t="shared" si="9"/>
        <v>0.4714654334558405</v>
      </c>
    </row>
    <row r="253" spans="1:3" ht="12.75">
      <c r="A253" s="1">
        <f t="shared" si="10"/>
        <v>121.5</v>
      </c>
      <c r="B253" s="1">
        <f t="shared" si="11"/>
        <v>89.69544803613081</v>
      </c>
      <c r="C253" s="1">
        <f t="shared" si="9"/>
        <v>0.46213570260541936</v>
      </c>
    </row>
    <row r="254" spans="1:3" ht="12.75">
      <c r="A254" s="1">
        <f t="shared" si="10"/>
        <v>122</v>
      </c>
      <c r="B254" s="1">
        <f t="shared" si="11"/>
        <v>89.92651588743352</v>
      </c>
      <c r="C254" s="1">
        <f t="shared" si="9"/>
        <v>0.45293666454525927</v>
      </c>
    </row>
    <row r="255" spans="1:3" ht="12.75">
      <c r="A255" s="1">
        <f t="shared" si="10"/>
        <v>122.5</v>
      </c>
      <c r="B255" s="1">
        <f t="shared" si="11"/>
        <v>90.15298421970616</v>
      </c>
      <c r="C255" s="1">
        <f t="shared" si="9"/>
        <v>0.4438689291260142</v>
      </c>
    </row>
    <row r="256" spans="1:3" ht="12.75">
      <c r="A256" s="1">
        <f t="shared" si="10"/>
        <v>123</v>
      </c>
      <c r="B256" s="1">
        <f t="shared" si="11"/>
        <v>90.37491868426916</v>
      </c>
      <c r="C256" s="1">
        <f t="shared" si="9"/>
        <v>0.4349329706193268</v>
      </c>
    </row>
    <row r="257" spans="1:3" ht="12.75">
      <c r="A257" s="1">
        <f t="shared" si="10"/>
        <v>123.5</v>
      </c>
      <c r="B257" s="1">
        <f t="shared" si="11"/>
        <v>90.59238516957882</v>
      </c>
      <c r="C257" s="1">
        <f t="shared" si="9"/>
        <v>0.42612913312227896</v>
      </c>
    </row>
    <row r="258" spans="1:3" ht="12.75">
      <c r="A258" s="1">
        <f t="shared" si="10"/>
        <v>124</v>
      </c>
      <c r="B258" s="1">
        <f t="shared" si="11"/>
        <v>90.80544973613996</v>
      </c>
      <c r="C258" s="1">
        <f t="shared" si="9"/>
        <v>0.4174576359156774</v>
      </c>
    </row>
    <row r="259" spans="1:3" ht="12.75">
      <c r="A259" s="1">
        <f t="shared" si="10"/>
        <v>124.5</v>
      </c>
      <c r="B259" s="1">
        <f t="shared" si="11"/>
        <v>91.0141785540978</v>
      </c>
      <c r="C259" s="1">
        <f t="shared" si="9"/>
        <v>0.40891857876629245</v>
      </c>
    </row>
    <row r="260" spans="1:3" ht="12.75">
      <c r="A260" s="1">
        <f t="shared" si="10"/>
        <v>125</v>
      </c>
      <c r="B260" s="1">
        <f t="shared" si="11"/>
        <v>91.21863784348095</v>
      </c>
      <c r="C260" s="1">
        <f t="shared" si="9"/>
        <v>0.40051194716398036</v>
      </c>
    </row>
    <row r="261" spans="1:3" ht="12.75">
      <c r="A261" s="1">
        <f t="shared" si="10"/>
        <v>125.5</v>
      </c>
      <c r="B261" s="1">
        <f t="shared" si="11"/>
        <v>91.41889381706294</v>
      </c>
      <c r="C261" s="1">
        <f t="shared" si="9"/>
        <v>0.3922376174854326</v>
      </c>
    </row>
    <row r="262" spans="1:3" ht="12.75">
      <c r="A262" s="1">
        <f t="shared" si="10"/>
        <v>126</v>
      </c>
      <c r="B262" s="1">
        <f t="shared" si="11"/>
        <v>91.61501262580565</v>
      </c>
      <c r="C262" s="1">
        <f t="shared" si="9"/>
        <v>0.3840953620770183</v>
      </c>
    </row>
    <row r="263" spans="1:3" ht="12.75">
      <c r="A263" s="1">
        <f t="shared" si="10"/>
        <v>126.5</v>
      </c>
      <c r="B263" s="1">
        <f t="shared" si="11"/>
        <v>91.80706030684415</v>
      </c>
      <c r="C263" s="1">
        <f t="shared" si="9"/>
        <v>0.3760848542499483</v>
      </c>
    </row>
    <row r="264" spans="1:3" ht="12.75">
      <c r="A264" s="1">
        <f t="shared" si="10"/>
        <v>127</v>
      </c>
      <c r="B264" s="1">
        <f t="shared" si="11"/>
        <v>91.99510273396912</v>
      </c>
      <c r="C264" s="1">
        <f t="shared" si="9"/>
        <v>0.36820567318169</v>
      </c>
    </row>
    <row r="265" spans="1:3" ht="12.75">
      <c r="A265" s="1">
        <f t="shared" si="10"/>
        <v>127.5</v>
      </c>
      <c r="B265" s="1">
        <f t="shared" si="11"/>
        <v>92.17920557055996</v>
      </c>
      <c r="C265" s="1">
        <f t="shared" si="9"/>
        <v>0.3604573087182216</v>
      </c>
    </row>
    <row r="266" spans="1:3" ht="12.75">
      <c r="A266" s="1">
        <f t="shared" si="10"/>
        <v>128</v>
      </c>
      <c r="B266" s="1">
        <f t="shared" si="11"/>
        <v>92.35943422491907</v>
      </c>
      <c r="C266" s="1">
        <f aca="true" t="shared" si="12" ref="C266:C329">r*(1-B266/K)*B266</f>
        <v>0.3528391660723776</v>
      </c>
    </row>
    <row r="267" spans="1:3" ht="12.75">
      <c r="A267" s="1">
        <f aca="true" t="shared" si="13" ref="A267:A330">A266+h</f>
        <v>128.5</v>
      </c>
      <c r="B267" s="1">
        <f aca="true" t="shared" si="14" ref="B267:B330">B266+h*C266</f>
        <v>92.53585380795526</v>
      </c>
      <c r="C267" s="1">
        <f t="shared" si="12"/>
        <v>0.34535057041412903</v>
      </c>
    </row>
    <row r="268" spans="1:3" ht="12.75">
      <c r="A268" s="1">
        <f t="shared" si="13"/>
        <v>129</v>
      </c>
      <c r="B268" s="1">
        <f t="shared" si="14"/>
        <v>92.70852909316233</v>
      </c>
      <c r="C268" s="1">
        <f t="shared" si="12"/>
        <v>0.33799077134925354</v>
      </c>
    </row>
    <row r="269" spans="1:3" ht="12.75">
      <c r="A269" s="1">
        <f t="shared" si="13"/>
        <v>129.5</v>
      </c>
      <c r="B269" s="1">
        <f t="shared" si="14"/>
        <v>92.87752447883695</v>
      </c>
      <c r="C269" s="1">
        <f t="shared" si="12"/>
        <v>0.3307589472833692</v>
      </c>
    </row>
    <row r="270" spans="1:3" ht="12.75">
      <c r="A270" s="1">
        <f t="shared" si="13"/>
        <v>130</v>
      </c>
      <c r="B270" s="1">
        <f t="shared" si="14"/>
        <v>93.04290395247862</v>
      </c>
      <c r="C270" s="1">
        <f t="shared" si="12"/>
        <v>0.32365420966884983</v>
      </c>
    </row>
    <row r="271" spans="1:3" ht="12.75">
      <c r="A271" s="1">
        <f t="shared" si="13"/>
        <v>130.5</v>
      </c>
      <c r="B271" s="1">
        <f t="shared" si="14"/>
        <v>93.20473105731305</v>
      </c>
      <c r="C271" s="1">
        <f t="shared" si="12"/>
        <v>0.3166756071326246</v>
      </c>
    </row>
    <row r="272" spans="1:3" ht="12.75">
      <c r="A272" s="1">
        <f t="shared" si="13"/>
        <v>131</v>
      </c>
      <c r="B272" s="1">
        <f t="shared" si="14"/>
        <v>93.36306886087937</v>
      </c>
      <c r="C272" s="1">
        <f t="shared" si="12"/>
        <v>0.3098221294833174</v>
      </c>
    </row>
    <row r="273" spans="1:3" ht="12.75">
      <c r="A273" s="1">
        <f t="shared" si="13"/>
        <v>131.5</v>
      </c>
      <c r="B273" s="1">
        <f t="shared" si="14"/>
        <v>93.51797992562102</v>
      </c>
      <c r="C273" s="1">
        <f t="shared" si="12"/>
        <v>0.303092711596623</v>
      </c>
    </row>
    <row r="274" spans="1:3" ht="12.75">
      <c r="A274" s="1">
        <f t="shared" si="13"/>
        <v>132</v>
      </c>
      <c r="B274" s="1">
        <f t="shared" si="14"/>
        <v>93.66952628141934</v>
      </c>
      <c r="C274" s="1">
        <f t="shared" si="12"/>
        <v>0.296486237178213</v>
      </c>
    </row>
    <row r="275" spans="1:3" ht="12.75">
      <c r="A275" s="1">
        <f t="shared" si="13"/>
        <v>132.5</v>
      </c>
      <c r="B275" s="1">
        <f t="shared" si="14"/>
        <v>93.81776940000844</v>
      </c>
      <c r="C275" s="1">
        <f t="shared" si="12"/>
        <v>0.29000154240384185</v>
      </c>
    </row>
    <row r="276" spans="1:3" ht="12.75">
      <c r="A276" s="1">
        <f t="shared" si="13"/>
        <v>133</v>
      </c>
      <c r="B276" s="1">
        <f t="shared" si="14"/>
        <v>93.96277017121037</v>
      </c>
      <c r="C276" s="1">
        <f t="shared" si="12"/>
        <v>0.28363741943666815</v>
      </c>
    </row>
    <row r="277" spans="1:3" ht="12.75">
      <c r="A277" s="1">
        <f t="shared" si="13"/>
        <v>133.5</v>
      </c>
      <c r="B277" s="1">
        <f t="shared" si="14"/>
        <v>94.1045888809287</v>
      </c>
      <c r="C277" s="1">
        <f t="shared" si="12"/>
        <v>0.2773926198221304</v>
      </c>
    </row>
    <row r="278" spans="1:3" ht="12.75">
      <c r="A278" s="1">
        <f t="shared" si="13"/>
        <v>134</v>
      </c>
      <c r="B278" s="1">
        <f t="shared" si="14"/>
        <v>94.24328519083977</v>
      </c>
      <c r="C278" s="1">
        <f t="shared" si="12"/>
        <v>0.27126585776100887</v>
      </c>
    </row>
    <row r="279" spans="1:3" ht="12.75">
      <c r="A279" s="1">
        <f t="shared" si="13"/>
        <v>134.5</v>
      </c>
      <c r="B279" s="1">
        <f t="shared" si="14"/>
        <v>94.37891811972028</v>
      </c>
      <c r="C279" s="1">
        <f t="shared" si="12"/>
        <v>0.2652558132615816</v>
      </c>
    </row>
    <row r="280" spans="1:3" ht="12.75">
      <c r="A280" s="1">
        <f t="shared" si="13"/>
        <v>135</v>
      </c>
      <c r="B280" s="1">
        <f t="shared" si="14"/>
        <v>94.51154602635107</v>
      </c>
      <c r="C280" s="1">
        <f t="shared" si="12"/>
        <v>0.25936113517201526</v>
      </c>
    </row>
    <row r="281" spans="1:3" ht="12.75">
      <c r="A281" s="1">
        <f t="shared" si="13"/>
        <v>135.5</v>
      </c>
      <c r="B281" s="1">
        <f t="shared" si="14"/>
        <v>94.64122659393708</v>
      </c>
      <c r="C281" s="1">
        <f t="shared" si="12"/>
        <v>0.2535804440943825</v>
      </c>
    </row>
    <row r="282" spans="1:3" ht="12.75">
      <c r="A282" s="1">
        <f t="shared" si="13"/>
        <v>136</v>
      </c>
      <c r="B282" s="1">
        <f t="shared" si="14"/>
        <v>94.76801681598427</v>
      </c>
      <c r="C282" s="1">
        <f t="shared" si="12"/>
        <v>0.24791233518187492</v>
      </c>
    </row>
    <row r="283" spans="1:3" ht="12.75">
      <c r="A283" s="1">
        <f t="shared" si="13"/>
        <v>136.5</v>
      </c>
      <c r="B283" s="1">
        <f t="shared" si="14"/>
        <v>94.8919729835752</v>
      </c>
      <c r="C283" s="1">
        <f t="shared" si="12"/>
        <v>0.24235538082097716</v>
      </c>
    </row>
    <row r="284" spans="1:3" ht="12.75">
      <c r="A284" s="1">
        <f t="shared" si="13"/>
        <v>137</v>
      </c>
      <c r="B284" s="1">
        <f t="shared" si="14"/>
        <v>95.01315067398569</v>
      </c>
      <c r="C284" s="1">
        <f t="shared" si="12"/>
        <v>0.23690813320053078</v>
      </c>
    </row>
    <row r="285" spans="1:3" ht="12.75">
      <c r="A285" s="1">
        <f t="shared" si="13"/>
        <v>137.5</v>
      </c>
      <c r="B285" s="1">
        <f t="shared" si="14"/>
        <v>95.13160474058596</v>
      </c>
      <c r="C285" s="1">
        <f t="shared" si="12"/>
        <v>0.23156912676975988</v>
      </c>
    </row>
    <row r="286" spans="1:3" ht="12.75">
      <c r="A286" s="1">
        <f t="shared" si="13"/>
        <v>138</v>
      </c>
      <c r="B286" s="1">
        <f t="shared" si="14"/>
        <v>95.24738930397083</v>
      </c>
      <c r="C286" s="1">
        <f t="shared" si="12"/>
        <v>0.22633688058745305</v>
      </c>
    </row>
    <row r="287" spans="1:3" ht="12.75">
      <c r="A287" s="1">
        <f t="shared" si="13"/>
        <v>138.5</v>
      </c>
      <c r="B287" s="1">
        <f t="shared" si="14"/>
        <v>95.36055774426455</v>
      </c>
      <c r="C287" s="1">
        <f t="shared" si="12"/>
        <v>0.22120990056462064</v>
      </c>
    </row>
    <row r="288" spans="1:3" ht="12.75">
      <c r="A288" s="1">
        <f t="shared" si="13"/>
        <v>139</v>
      </c>
      <c r="B288" s="1">
        <f t="shared" si="14"/>
        <v>95.47116269454686</v>
      </c>
      <c r="C288" s="1">
        <f t="shared" si="12"/>
        <v>0.21618668160302487</v>
      </c>
    </row>
    <row r="289" spans="1:3" ht="12.75">
      <c r="A289" s="1">
        <f t="shared" si="13"/>
        <v>139.5</v>
      </c>
      <c r="B289" s="1">
        <f t="shared" si="14"/>
        <v>95.57925603534838</v>
      </c>
      <c r="C289" s="1">
        <f t="shared" si="12"/>
        <v>0.2112657096320791</v>
      </c>
    </row>
    <row r="290" spans="1:3" ht="12.75">
      <c r="A290" s="1">
        <f t="shared" si="13"/>
        <v>140</v>
      </c>
      <c r="B290" s="1">
        <f t="shared" si="14"/>
        <v>95.68488889016442</v>
      </c>
      <c r="C290" s="1">
        <f t="shared" si="12"/>
        <v>0.2064454635466657</v>
      </c>
    </row>
    <row r="291" spans="1:3" ht="12.75">
      <c r="A291" s="1">
        <f t="shared" si="13"/>
        <v>140.5</v>
      </c>
      <c r="B291" s="1">
        <f t="shared" si="14"/>
        <v>95.78811162193774</v>
      </c>
      <c r="C291" s="1">
        <f t="shared" si="12"/>
        <v>0.20172441704848487</v>
      </c>
    </row>
    <row r="292" spans="1:3" ht="12.75">
      <c r="A292" s="1">
        <f t="shared" si="13"/>
        <v>141</v>
      </c>
      <c r="B292" s="1">
        <f t="shared" si="14"/>
        <v>95.88897383046199</v>
      </c>
      <c r="C292" s="1">
        <f t="shared" si="12"/>
        <v>0.19710104039358745</v>
      </c>
    </row>
    <row r="293" spans="1:3" ht="12.75">
      <c r="A293" s="1">
        <f t="shared" si="13"/>
        <v>141.5</v>
      </c>
      <c r="B293" s="1">
        <f t="shared" si="14"/>
        <v>95.98752435065879</v>
      </c>
      <c r="C293" s="1">
        <f t="shared" si="12"/>
        <v>0.19257380204878227</v>
      </c>
    </row>
    <row r="294" spans="1:3" ht="12.75">
      <c r="A294" s="1">
        <f t="shared" si="13"/>
        <v>142</v>
      </c>
      <c r="B294" s="1">
        <f t="shared" si="14"/>
        <v>96.08381125168317</v>
      </c>
      <c r="C294" s="1">
        <f t="shared" si="12"/>
        <v>0.18814117025961977</v>
      </c>
    </row>
    <row r="295" spans="1:3" ht="12.75">
      <c r="A295" s="1">
        <f t="shared" si="13"/>
        <v>142.5</v>
      </c>
      <c r="B295" s="1">
        <f t="shared" si="14"/>
        <v>96.17788183681299</v>
      </c>
      <c r="C295" s="1">
        <f t="shared" si="12"/>
        <v>0.18380161453266877</v>
      </c>
    </row>
    <row r="296" spans="1:3" ht="12.75">
      <c r="A296" s="1">
        <f t="shared" si="13"/>
        <v>143</v>
      </c>
      <c r="B296" s="1">
        <f t="shared" si="14"/>
        <v>96.26978264407931</v>
      </c>
      <c r="C296" s="1">
        <f t="shared" si="12"/>
        <v>0.17955360703482828</v>
      </c>
    </row>
    <row r="297" spans="1:3" ht="12.75">
      <c r="A297" s="1">
        <f t="shared" si="13"/>
        <v>143.5</v>
      </c>
      <c r="B297" s="1">
        <f t="shared" si="14"/>
        <v>96.35955944759672</v>
      </c>
      <c r="C297" s="1">
        <f t="shared" si="12"/>
        <v>0.17539562391237282</v>
      </c>
    </row>
    <row r="298" spans="1:3" ht="12.75">
      <c r="A298" s="1">
        <f t="shared" si="13"/>
        <v>144</v>
      </c>
      <c r="B298" s="1">
        <f t="shared" si="14"/>
        <v>96.44725725955291</v>
      </c>
      <c r="C298" s="1">
        <f t="shared" si="12"/>
        <v>0.17132614653245476</v>
      </c>
    </row>
    <row r="299" spans="1:3" ht="12.75">
      <c r="A299" s="1">
        <f t="shared" si="13"/>
        <v>144.5</v>
      </c>
      <c r="B299" s="1">
        <f t="shared" si="14"/>
        <v>96.53292033281915</v>
      </c>
      <c r="C299" s="1">
        <f t="shared" si="12"/>
        <v>0.16734366264975306</v>
      </c>
    </row>
    <row r="300" spans="1:3" ht="12.75">
      <c r="A300" s="1">
        <f t="shared" si="13"/>
        <v>145</v>
      </c>
      <c r="B300" s="1">
        <f t="shared" si="14"/>
        <v>96.61659216414402</v>
      </c>
      <c r="C300" s="1">
        <f t="shared" si="12"/>
        <v>0.1634466675009331</v>
      </c>
    </row>
    <row r="301" spans="1:3" ht="12.75">
      <c r="A301" s="1">
        <f t="shared" si="13"/>
        <v>145.5</v>
      </c>
      <c r="B301" s="1">
        <f t="shared" si="14"/>
        <v>96.69831549789448</v>
      </c>
      <c r="C301" s="1">
        <f t="shared" si="12"/>
        <v>0.15963366482955402</v>
      </c>
    </row>
    <row r="302" spans="1:3" ht="12.75">
      <c r="A302" s="1">
        <f t="shared" si="13"/>
        <v>146</v>
      </c>
      <c r="B302" s="1">
        <f t="shared" si="14"/>
        <v>96.77813233030926</v>
      </c>
      <c r="C302" s="1">
        <f t="shared" si="12"/>
        <v>0.15590316784403763</v>
      </c>
    </row>
    <row r="303" spans="1:3" ht="12.75">
      <c r="A303" s="1">
        <f t="shared" si="13"/>
        <v>146.5</v>
      </c>
      <c r="B303" s="1">
        <f t="shared" si="14"/>
        <v>96.85608391423128</v>
      </c>
      <c r="C303" s="1">
        <f t="shared" si="12"/>
        <v>0.15225370011125872</v>
      </c>
    </row>
    <row r="304" spans="1:3" ht="12.75">
      <c r="A304" s="1">
        <f t="shared" si="13"/>
        <v>147</v>
      </c>
      <c r="B304" s="1">
        <f t="shared" si="14"/>
        <v>96.9322107642869</v>
      </c>
      <c r="C304" s="1">
        <f t="shared" si="12"/>
        <v>0.14868379638827606</v>
      </c>
    </row>
    <row r="305" spans="1:3" ht="12.75">
      <c r="A305" s="1">
        <f t="shared" si="13"/>
        <v>147.5</v>
      </c>
      <c r="B305" s="1">
        <f t="shared" si="14"/>
        <v>97.00655266248104</v>
      </c>
      <c r="C305" s="1">
        <f t="shared" si="12"/>
        <v>0.14519200339469843</v>
      </c>
    </row>
    <row r="306" spans="1:3" ht="12.75">
      <c r="A306" s="1">
        <f t="shared" si="13"/>
        <v>148</v>
      </c>
      <c r="B306" s="1">
        <f t="shared" si="14"/>
        <v>97.07914866417839</v>
      </c>
      <c r="C306" s="1">
        <f t="shared" si="12"/>
        <v>0.14177688052809487</v>
      </c>
    </row>
    <row r="307" spans="1:3" ht="12.75">
      <c r="A307" s="1">
        <f t="shared" si="13"/>
        <v>148.5</v>
      </c>
      <c r="B307" s="1">
        <f t="shared" si="14"/>
        <v>97.15003710444243</v>
      </c>
      <c r="C307" s="1">
        <f t="shared" si="12"/>
        <v>0.13843700052485094</v>
      </c>
    </row>
    <row r="308" spans="1:3" ht="12.75">
      <c r="A308" s="1">
        <f t="shared" si="13"/>
        <v>149</v>
      </c>
      <c r="B308" s="1">
        <f t="shared" si="14"/>
        <v>97.21925560470486</v>
      </c>
      <c r="C308" s="1">
        <f t="shared" si="12"/>
        <v>0.13517095006877447</v>
      </c>
    </row>
    <row r="309" spans="1:3" ht="12.75">
      <c r="A309" s="1">
        <f t="shared" si="13"/>
        <v>149.5</v>
      </c>
      <c r="B309" s="1">
        <f t="shared" si="14"/>
        <v>97.28684107973925</v>
      </c>
      <c r="C309" s="1">
        <f t="shared" si="12"/>
        <v>0.13197733034974224</v>
      </c>
    </row>
    <row r="310" spans="1:3" ht="12.75">
      <c r="A310" s="1">
        <f t="shared" si="13"/>
        <v>150</v>
      </c>
      <c r="B310" s="1">
        <f t="shared" si="14"/>
        <v>97.35282974491412</v>
      </c>
      <c r="C310" s="1">
        <f t="shared" si="12"/>
        <v>0.1288547575745885</v>
      </c>
    </row>
    <row r="311" spans="1:3" ht="12.75">
      <c r="A311" s="1">
        <f t="shared" si="13"/>
        <v>150.5</v>
      </c>
      <c r="B311" s="1">
        <f t="shared" si="14"/>
        <v>97.41725712370142</v>
      </c>
      <c r="C311" s="1">
        <f t="shared" si="12"/>
        <v>0.1258018634323936</v>
      </c>
    </row>
    <row r="312" spans="1:3" ht="12.75">
      <c r="A312" s="1">
        <f t="shared" si="13"/>
        <v>151</v>
      </c>
      <c r="B312" s="1">
        <f t="shared" si="14"/>
        <v>97.48015805541762</v>
      </c>
      <c r="C312" s="1">
        <f t="shared" si="12"/>
        <v>0.12281729551628061</v>
      </c>
    </row>
    <row r="313" spans="1:3" ht="12.75">
      <c r="A313" s="1">
        <f t="shared" si="13"/>
        <v>151.5</v>
      </c>
      <c r="B313" s="1">
        <f t="shared" si="14"/>
        <v>97.54156670317576</v>
      </c>
      <c r="C313" s="1">
        <f t="shared" si="12"/>
        <v>0.11989971770374477</v>
      </c>
    </row>
    <row r="314" spans="1:3" ht="12.75">
      <c r="A314" s="1">
        <f t="shared" si="13"/>
        <v>152</v>
      </c>
      <c r="B314" s="1">
        <f t="shared" si="14"/>
        <v>97.60151656202763</v>
      </c>
      <c r="C314" s="1">
        <f t="shared" si="12"/>
        <v>0.11704781049750494</v>
      </c>
    </row>
    <row r="315" spans="1:3" ht="12.75">
      <c r="A315" s="1">
        <f t="shared" si="13"/>
        <v>152.5</v>
      </c>
      <c r="B315" s="1">
        <f t="shared" si="14"/>
        <v>97.66004046727637</v>
      </c>
      <c r="C315" s="1">
        <f t="shared" si="12"/>
        <v>0.11426027132878909</v>
      </c>
    </row>
    <row r="316" spans="1:3" ht="12.75">
      <c r="A316" s="1">
        <f t="shared" si="13"/>
        <v>153</v>
      </c>
      <c r="B316" s="1">
        <f t="shared" si="14"/>
        <v>97.71717060294077</v>
      </c>
      <c r="C316" s="1">
        <f t="shared" si="12"/>
        <v>0.11153581482492246</v>
      </c>
    </row>
    <row r="317" spans="1:3" ht="12.75">
      <c r="A317" s="1">
        <f t="shared" si="13"/>
        <v>153.5</v>
      </c>
      <c r="B317" s="1">
        <f t="shared" si="14"/>
        <v>97.77293851035323</v>
      </c>
      <c r="C317" s="1">
        <f t="shared" si="12"/>
        <v>0.10887317304300492</v>
      </c>
    </row>
    <row r="318" spans="1:3" ht="12.75">
      <c r="A318" s="1">
        <f t="shared" si="13"/>
        <v>154</v>
      </c>
      <c r="B318" s="1">
        <f t="shared" si="14"/>
        <v>97.82737509687473</v>
      </c>
      <c r="C318" s="1">
        <f t="shared" si="12"/>
        <v>0.10627109567142319</v>
      </c>
    </row>
    <row r="319" spans="1:3" ht="12.75">
      <c r="A319" s="1">
        <f t="shared" si="13"/>
        <v>154.5</v>
      </c>
      <c r="B319" s="1">
        <f t="shared" si="14"/>
        <v>97.88051064471044</v>
      </c>
      <c r="C319" s="1">
        <f t="shared" si="12"/>
        <v>0.10372835020088518</v>
      </c>
    </row>
    <row r="320" spans="1:3" ht="12.75">
      <c r="A320" s="1">
        <f t="shared" si="13"/>
        <v>155</v>
      </c>
      <c r="B320" s="1">
        <f t="shared" si="14"/>
        <v>97.93237481981089</v>
      </c>
      <c r="C320" s="1">
        <f t="shared" si="12"/>
        <v>0.1012437220665797</v>
      </c>
    </row>
    <row r="321" spans="1:3" ht="12.75">
      <c r="A321" s="1">
        <f t="shared" si="13"/>
        <v>155.5</v>
      </c>
      <c r="B321" s="1">
        <f t="shared" si="14"/>
        <v>97.98299668084418</v>
      </c>
      <c r="C321" s="1">
        <f t="shared" si="12"/>
        <v>0.09881601476304816</v>
      </c>
    </row>
    <row r="322" spans="1:3" ht="12.75">
      <c r="A322" s="1">
        <f t="shared" si="13"/>
        <v>156</v>
      </c>
      <c r="B322" s="1">
        <f t="shared" si="14"/>
        <v>98.03240468822571</v>
      </c>
      <c r="C322" s="1">
        <f t="shared" si="12"/>
        <v>0.09644404993325612</v>
      </c>
    </row>
    <row r="323" spans="1:3" ht="12.75">
      <c r="A323" s="1">
        <f t="shared" si="13"/>
        <v>156.5</v>
      </c>
      <c r="B323" s="1">
        <f t="shared" si="14"/>
        <v>98.08062671319234</v>
      </c>
      <c r="C323" s="1">
        <f t="shared" si="12"/>
        <v>0.09412666743332747</v>
      </c>
    </row>
    <row r="324" spans="1:3" ht="12.75">
      <c r="A324" s="1">
        <f t="shared" si="13"/>
        <v>157</v>
      </c>
      <c r="B324" s="1">
        <f t="shared" si="14"/>
        <v>98.12769004690901</v>
      </c>
      <c r="C324" s="1">
        <f t="shared" si="12"/>
        <v>0.09186272537432767</v>
      </c>
    </row>
    <row r="325" spans="1:3" ht="12.75">
      <c r="A325" s="1">
        <f t="shared" si="13"/>
        <v>157.5</v>
      </c>
      <c r="B325" s="1">
        <f t="shared" si="14"/>
        <v>98.17362140959618</v>
      </c>
      <c r="C325" s="1">
        <f t="shared" si="12"/>
        <v>0.08965110014244833</v>
      </c>
    </row>
    <row r="326" spans="1:3" ht="12.75">
      <c r="A326" s="1">
        <f t="shared" si="13"/>
        <v>158</v>
      </c>
      <c r="B326" s="1">
        <f t="shared" si="14"/>
        <v>98.2184469596674</v>
      </c>
      <c r="C326" s="1">
        <f t="shared" si="12"/>
        <v>0.0874906863988706</v>
      </c>
    </row>
    <row r="327" spans="1:3" ht="12.75">
      <c r="A327" s="1">
        <f t="shared" si="13"/>
        <v>158.5</v>
      </c>
      <c r="B327" s="1">
        <f t="shared" si="14"/>
        <v>98.26219230286684</v>
      </c>
      <c r="C327" s="1">
        <f t="shared" si="12"/>
        <v>0.08538039706055059</v>
      </c>
    </row>
    <row r="328" spans="1:3" ht="12.75">
      <c r="A328" s="1">
        <f t="shared" si="13"/>
        <v>159</v>
      </c>
      <c r="B328" s="1">
        <f t="shared" si="14"/>
        <v>98.30488250139712</v>
      </c>
      <c r="C328" s="1">
        <f t="shared" si="12"/>
        <v>0.0833191632631093</v>
      </c>
    </row>
    <row r="329" spans="1:3" ht="12.75">
      <c r="A329" s="1">
        <f t="shared" si="13"/>
        <v>159.5</v>
      </c>
      <c r="B329" s="1">
        <f t="shared" si="14"/>
        <v>98.34654208302867</v>
      </c>
      <c r="C329" s="1">
        <f t="shared" si="12"/>
        <v>0.08130593430696915</v>
      </c>
    </row>
    <row r="330" spans="1:3" ht="12.75">
      <c r="A330" s="1">
        <f t="shared" si="13"/>
        <v>160</v>
      </c>
      <c r="B330" s="1">
        <f t="shared" si="14"/>
        <v>98.38719505018216</v>
      </c>
      <c r="C330" s="1">
        <f>r*(1-B330/K)*B330</f>
        <v>0.0793396775878139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 Fulda|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Grams</dc:creator>
  <cp:keywords/>
  <dc:description/>
  <cp:lastModifiedBy>Wolfgang Konen</cp:lastModifiedBy>
  <cp:lastPrinted>1999-10-16T10:04:27Z</cp:lastPrinted>
  <dcterms:created xsi:type="dcterms:W3CDTF">1997-09-26T15:20:19Z</dcterms:created>
  <dcterms:modified xsi:type="dcterms:W3CDTF">2004-10-28T18:12:53Z</dcterms:modified>
  <cp:category/>
  <cp:version/>
  <cp:contentType/>
  <cp:contentStatus/>
</cp:coreProperties>
</file>